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761"/>
  </bookViews>
  <sheets>
    <sheet name="封面" sheetId="8" r:id="rId1"/>
    <sheet name="目录" sheetId="9" r:id="rId2"/>
    <sheet name="表一" sheetId="12" r:id="rId3"/>
    <sheet name="表二" sheetId="48" r:id="rId4"/>
    <sheet name="表三 " sheetId="49" r:id="rId5"/>
    <sheet name="表四 " sheetId="50" r:id="rId6"/>
    <sheet name="表五" sheetId="66" r:id="rId7"/>
    <sheet name="表六" sheetId="5" r:id="rId8"/>
    <sheet name="表七" sheetId="26" r:id="rId9"/>
    <sheet name="表八" sheetId="23" r:id="rId10"/>
    <sheet name="表九" sheetId="27" r:id="rId11"/>
    <sheet name="表十 " sheetId="60" r:id="rId12"/>
    <sheet name="表十一 " sheetId="63" r:id="rId13"/>
    <sheet name="表十二 " sheetId="62" r:id="rId14"/>
    <sheet name="表十三" sheetId="64" r:id="rId15"/>
    <sheet name="表十四" sheetId="65" r:id="rId16"/>
    <sheet name="表十五" sheetId="61" r:id="rId17"/>
    <sheet name="表十六" sheetId="55" r:id="rId18"/>
    <sheet name="表十七" sheetId="54" r:id="rId19"/>
    <sheet name="表十八" sheetId="53" r:id="rId20"/>
    <sheet name="表十九" sheetId="52" r:id="rId21"/>
    <sheet name="表二十" sheetId="45" r:id="rId22"/>
    <sheet name="表二十一" sheetId="46" r:id="rId23"/>
    <sheet name="表二十二" sheetId="51" r:id="rId24"/>
    <sheet name="表二十三" sheetId="59" r:id="rId25"/>
    <sheet name="表二十四" sheetId="56" r:id="rId26"/>
    <sheet name="表二十五" sheetId="57" r:id="rId27"/>
    <sheet name="表二十六" sheetId="58" r:id="rId28"/>
  </sheets>
  <definedNames>
    <definedName name="_xlnm._FilterDatabase" localSheetId="6" hidden="1">表五!$A$4:$B$1262</definedName>
    <definedName name="_xlnm.Print_Area" localSheetId="22">表二十一!$A$2:$L$26</definedName>
    <definedName name="_xlnm.Print_Titles" localSheetId="8">表七!$A:$A</definedName>
    <definedName name="_xlnm.Print_Titles" localSheetId="9">表八!$A:$A</definedName>
    <definedName name="_xlnm.Print_Titles" localSheetId="10">表九!#REF!</definedName>
    <definedName name="_xlnm.Print_Titles" localSheetId="21">表二十!$2:$5</definedName>
    <definedName name="_xlnm.Print_Titles" localSheetId="22">表二十一!$3:$6</definedName>
    <definedName name="_xlnm.Print_Titles" localSheetId="7">表六!$A:$A,表六!$1:$4</definedName>
    <definedName name="_xlnm.Print_Titles" localSheetId="2">表一!$1:$4</definedName>
    <definedName name="地区名称" localSheetId="1">目录!#REF!</definedName>
    <definedName name="地区名称">封面!$B$2:$B$6</definedName>
    <definedName name="_xlnm._FilterDatabase" localSheetId="3" hidden="1">表二!$A$4:$B$1265</definedName>
  </definedNames>
  <calcPr calcId="144525"/>
</workbook>
</file>

<file path=xl/sharedStrings.xml><?xml version="1.0" encoding="utf-8"?>
<sst xmlns="http://schemas.openxmlformats.org/spreadsheetml/2006/main" count="3678" uniqueCount="1575">
  <si>
    <t xml:space="preserve"> </t>
  </si>
  <si>
    <t>地区名称</t>
  </si>
  <si>
    <t>北京市</t>
  </si>
  <si>
    <t>杨凌示范区2022年地方财政预算表</t>
  </si>
  <si>
    <t>天津市</t>
  </si>
  <si>
    <t>河北省</t>
  </si>
  <si>
    <t>山西省</t>
  </si>
  <si>
    <t>内蒙古自治区</t>
  </si>
  <si>
    <t>目  录</t>
  </si>
  <si>
    <t xml:space="preserve">      表一 2022年示范区一般公共预算收入表</t>
  </si>
  <si>
    <t xml:space="preserve">      表二 2022年示范区一般公共预算支出表</t>
  </si>
  <si>
    <t xml:space="preserve">      表三 2022年示范区本级一般公共预算收入表</t>
  </si>
  <si>
    <t xml:space="preserve">      表四 2022年示范区本级一般公共预算支出总表</t>
  </si>
  <si>
    <t xml:space="preserve">      表五 2022年示范区本级一般公共预算支出表</t>
  </si>
  <si>
    <t xml:space="preserve">      表六 2022年示范区一般公共预算支出经济分类情况表</t>
  </si>
  <si>
    <t xml:space="preserve">      表七 2022年示范区本级一般公共预算基本支出表</t>
  </si>
  <si>
    <t xml:space="preserve">      表八 2022年示范区一般公共预算税收返还和转移支付预算表</t>
  </si>
  <si>
    <t xml:space="preserve">      表九 2022年示范区本级专项转移支付分县区预算表</t>
  </si>
  <si>
    <r>
      <rPr>
        <sz val="16"/>
        <color rgb="FF000000"/>
        <rFont val="黑体"/>
        <charset val="134"/>
      </rPr>
      <t xml:space="preserve">      表十 2021</t>
    </r>
    <r>
      <rPr>
        <sz val="16"/>
        <rFont val="黑体"/>
        <charset val="134"/>
      </rPr>
      <t>年示范区政府一般债务限额和余额情况表</t>
    </r>
  </si>
  <si>
    <t xml:space="preserve">      表十一 2022示范区政府性基金预算收入表</t>
  </si>
  <si>
    <t xml:space="preserve">      表十二 2022示范区政府性基金预算支出表</t>
  </si>
  <si>
    <t xml:space="preserve">      表十三 2022示范区本级政府性基金预算收入表</t>
  </si>
  <si>
    <t xml:space="preserve">      表十四 2022示范区本级政府性基金预算支出表</t>
  </si>
  <si>
    <t xml:space="preserve">      表十五 2022示范区政府性基金转移支付预算表</t>
  </si>
  <si>
    <t xml:space="preserve">      表十六 2022示范区本级政府性基金分县区转移支付预算表</t>
  </si>
  <si>
    <r>
      <rPr>
        <sz val="16"/>
        <color rgb="FF000000"/>
        <rFont val="黑体"/>
        <charset val="134"/>
      </rPr>
      <t xml:space="preserve">      表十七 2021</t>
    </r>
    <r>
      <rPr>
        <sz val="16"/>
        <rFont val="黑体"/>
        <charset val="134"/>
      </rPr>
      <t>年示范区政府专项债务限额和余额情况表</t>
    </r>
  </si>
  <si>
    <t xml:space="preserve">      表十八 2022年示范区国有资本经营预算收入表</t>
  </si>
  <si>
    <t xml:space="preserve">      表十九 2022年示范区国有资本经营预算支出表</t>
  </si>
  <si>
    <t xml:space="preserve">      表二十 2022年示范区本级国有资本经营预算收入表</t>
  </si>
  <si>
    <t xml:space="preserve">      表二十一 2022年示范区本级国有资本经营预算支出表</t>
  </si>
  <si>
    <t xml:space="preserve">      表二十二 2022示范区本级国有资本经营分县区转移支付预算表</t>
  </si>
  <si>
    <t xml:space="preserve">      表二十三 2022示范区社会保险基金预算收入表</t>
  </si>
  <si>
    <t xml:space="preserve">      表二十四 2022示范区社会保险基金预算支出表</t>
  </si>
  <si>
    <t xml:space="preserve">      表二十五 2022示范区本级社会保险基金预算收入表</t>
  </si>
  <si>
    <t xml:space="preserve">      表二十六 2022示范区本级社会保险基金预算支出表</t>
  </si>
  <si>
    <t>表一</t>
  </si>
  <si>
    <t>2022年示范区一般公共预算收入表</t>
  </si>
  <si>
    <t>项目</t>
  </si>
  <si>
    <t>上年执行数</t>
  </si>
  <si>
    <t>预算数</t>
  </si>
  <si>
    <t>代码</t>
  </si>
  <si>
    <t>名称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</si>
  <si>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</si>
  <si>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</si>
  <si>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</si>
  <si>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</si>
  <si>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</si>
  <si>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</si>
  <si>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</si>
  <si>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</si>
  <si>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</si>
  <si>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</si>
  <si>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</si>
  <si>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</si>
  <si>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</si>
  <si>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</si>
  <si>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</si>
  <si>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</si>
  <si>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</si>
  <si>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</si>
  <si>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</si>
  <si>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</si>
  <si>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</si>
  <si>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</si>
  <si>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</si>
  <si>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</si>
  <si>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</si>
  <si>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</si>
  <si>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</si>
  <si>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</si>
  <si>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2022年示范区一般公共预算支出表</t>
  </si>
  <si>
    <t>单位：万元</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</si>
  <si>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</si>
  <si>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</si>
  <si>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</si>
  <si>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</si>
  <si>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</si>
  <si>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</si>
  <si>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</si>
  <si>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</si>
  <si>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</si>
  <si>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</si>
  <si>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</si>
  <si>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</si>
  <si>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</si>
  <si>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</si>
  <si>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</si>
  <si>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</si>
  <si>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</si>
  <si>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</si>
  <si>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</si>
  <si>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</si>
  <si>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</si>
  <si>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</si>
  <si>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</si>
  <si>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</si>
  <si>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</si>
  <si>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</si>
  <si>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</si>
  <si>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</si>
  <si>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</si>
  <si>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</si>
  <si>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</si>
  <si>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</si>
  <si>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</si>
  <si>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</si>
  <si>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</si>
  <si>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</si>
  <si>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</si>
  <si>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</si>
  <si>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</si>
  <si>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</si>
  <si>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</si>
  <si>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</si>
  <si>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</si>
  <si>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</si>
  <si>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</si>
  <si>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</si>
  <si>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</si>
  <si>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</si>
  <si>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</si>
  <si>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</si>
  <si>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</si>
  <si>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</si>
  <si>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</si>
  <si>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</si>
  <si>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</si>
  <si>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</si>
  <si>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</si>
  <si>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</si>
  <si>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</si>
  <si>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</si>
  <si>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</si>
  <si>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</si>
  <si>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</si>
  <si>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</si>
  <si>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</si>
  <si>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</si>
  <si>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</si>
  <si>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</si>
  <si>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</si>
  <si>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</si>
  <si>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</si>
  <si>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</si>
  <si>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</si>
  <si>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</si>
  <si>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</si>
  <si>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</si>
  <si>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</si>
  <si>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</si>
  <si>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</si>
  <si>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</si>
  <si>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</si>
  <si>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</si>
  <si>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</si>
  <si>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</si>
  <si>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</si>
  <si>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</si>
  <si>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</si>
  <si>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</si>
  <si>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</si>
  <si>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</si>
  <si>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</si>
  <si>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</si>
  <si>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</si>
  <si>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</si>
  <si>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</si>
  <si>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</si>
  <si>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</si>
  <si>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</si>
  <si>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</si>
  <si>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</si>
  <si>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</si>
  <si>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</si>
  <si>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</si>
  <si>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</si>
  <si>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</si>
  <si>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</si>
  <si>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</si>
  <si>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</si>
  <si>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</si>
  <si>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</si>
  <si>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</si>
  <si>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</si>
  <si>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</si>
  <si>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</si>
  <si>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</si>
  <si>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</si>
  <si>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</si>
  <si>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</si>
  <si>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</si>
  <si>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</si>
  <si>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</si>
  <si>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</si>
  <si>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</si>
  <si>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</si>
  <si>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</si>
  <si>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</si>
  <si>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</si>
  <si>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</si>
  <si>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</si>
  <si>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</si>
  <si>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</si>
  <si>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</si>
  <si>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</si>
  <si>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</si>
  <si>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</si>
  <si>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</si>
  <si>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</si>
  <si>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</si>
  <si>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</si>
  <si>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</si>
  <si>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</si>
  <si>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</si>
  <si>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</si>
  <si>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</si>
  <si>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</si>
  <si>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</si>
  <si>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</si>
  <si>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</si>
  <si>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</si>
  <si>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</si>
  <si>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</si>
  <si>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</si>
  <si>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</si>
  <si>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</si>
  <si>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</si>
  <si>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</si>
  <si>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</si>
  <si>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</si>
  <si>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</si>
  <si>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</si>
  <si>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</si>
  <si>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</si>
  <si>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</si>
  <si>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</si>
  <si>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</si>
  <si>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</si>
  <si>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</si>
  <si>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</si>
  <si>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</si>
  <si>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</si>
  <si>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</si>
  <si>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</si>
  <si>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</si>
  <si>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</si>
  <si>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</si>
  <si>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</si>
  <si>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</si>
  <si>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</si>
  <si>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</si>
  <si>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</si>
  <si>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</si>
  <si>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</si>
  <si>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</si>
  <si>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</si>
  <si>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</si>
  <si>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</si>
  <si>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</si>
  <si>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</si>
  <si>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</si>
  <si>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</si>
  <si>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</si>
  <si>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</si>
  <si>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</si>
  <si>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</si>
  <si>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</si>
  <si>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</si>
  <si>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</si>
  <si>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</si>
  <si>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</si>
  <si>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</si>
  <si>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</si>
  <si>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</si>
  <si>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</si>
  <si>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</si>
  <si>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</si>
  <si>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</si>
  <si>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</si>
  <si>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</si>
  <si>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</si>
  <si>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</si>
  <si>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</si>
  <si>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</si>
  <si>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</si>
  <si>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</si>
  <si>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</si>
  <si>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</si>
  <si>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</si>
  <si>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</si>
  <si>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</si>
  <si>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</si>
  <si>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</si>
  <si>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</si>
  <si>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</si>
  <si>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</si>
  <si>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</si>
  <si>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</si>
  <si>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</si>
  <si>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</si>
  <si>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</si>
  <si>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</si>
  <si>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</si>
  <si>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</si>
  <si>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</si>
  <si>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</si>
  <si>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</si>
  <si>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</si>
  <si>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</si>
  <si>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</si>
  <si>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</si>
  <si>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</si>
  <si>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</si>
  <si>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</si>
  <si>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</si>
  <si>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</si>
  <si>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</si>
  <si>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</si>
  <si>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</si>
  <si>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</si>
  <si>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</si>
  <si>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</si>
  <si>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</si>
  <si>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</si>
  <si>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</si>
  <si>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</si>
  <si>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</si>
  <si>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</si>
  <si>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</si>
  <si>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</si>
  <si>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</si>
  <si>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</si>
  <si>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</si>
  <si>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</si>
  <si>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</si>
  <si>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</si>
  <si>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</si>
  <si>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</si>
  <si>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</si>
  <si>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</si>
  <si>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</si>
  <si>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</si>
  <si>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</si>
  <si>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</si>
  <si>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</si>
  <si>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</si>
  <si>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</si>
  <si>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</si>
  <si>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</si>
  <si>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</si>
  <si>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</si>
  <si>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</si>
  <si>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</si>
  <si>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</si>
  <si>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</si>
  <si>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</si>
  <si>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</si>
  <si>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</si>
  <si>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</si>
  <si>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</si>
  <si>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</si>
  <si>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</si>
  <si>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</si>
  <si>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</si>
  <si>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</si>
  <si>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</si>
  <si>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</si>
  <si>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</si>
  <si>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</si>
  <si>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</si>
  <si>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</si>
  <si>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</si>
  <si>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</si>
  <si>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</si>
  <si>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</si>
  <si>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</si>
  <si>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</si>
  <si>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</si>
  <si>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</si>
  <si>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</si>
  <si>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</si>
  <si>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</si>
  <si>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</si>
  <si>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</si>
  <si>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</si>
  <si>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</si>
  <si>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</si>
  <si>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</si>
  <si>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</si>
  <si>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</si>
  <si>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</si>
  <si>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</si>
  <si>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</si>
  <si>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</si>
  <si>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</si>
  <si>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</si>
  <si>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</si>
  <si>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</si>
  <si>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</si>
  <si>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</si>
  <si>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</si>
  <si>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</si>
  <si>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</si>
  <si>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</si>
  <si>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</si>
  <si>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</si>
  <si>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</si>
  <si>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</si>
  <si>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</si>
  <si>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</si>
  <si>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</si>
  <si>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</si>
  <si>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</si>
  <si>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</si>
  <si>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</si>
  <si>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</si>
  <si>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</si>
  <si>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</si>
  <si>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</si>
  <si>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</si>
  <si>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</si>
  <si>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</si>
  <si>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</si>
  <si>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</si>
  <si>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</si>
  <si>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</si>
  <si>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</si>
  <si>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</si>
  <si>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</si>
  <si>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</si>
  <si>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</si>
  <si>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</si>
  <si>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</si>
  <si>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</si>
  <si>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</si>
  <si>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</si>
  <si>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</si>
  <si>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</si>
  <si>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</si>
  <si>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</si>
  <si>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</si>
  <si>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</si>
  <si>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</si>
  <si>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</si>
  <si>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</si>
  <si>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</si>
  <si>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</si>
  <si>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</si>
  <si>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</si>
  <si>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</si>
  <si>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</si>
  <si>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</si>
  <si>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</si>
  <si>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</si>
  <si>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</si>
  <si>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</si>
  <si>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</si>
  <si>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</si>
  <si>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</si>
  <si>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</si>
  <si>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</si>
  <si>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</si>
  <si>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</si>
  <si>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</si>
  <si>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</si>
  <si>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</si>
  <si>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</si>
  <si>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</si>
  <si>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</si>
  <si>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</si>
  <si>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</si>
  <si>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</si>
  <si>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</si>
  <si>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</si>
  <si>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</si>
  <si>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</si>
  <si>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</si>
  <si>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</si>
  <si>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</si>
  <si>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</si>
  <si>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</si>
  <si>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</si>
  <si>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</si>
  <si>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</si>
  <si>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</si>
  <si>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</si>
  <si>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</si>
  <si>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</si>
  <si>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</si>
  <si>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</si>
  <si>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</si>
  <si>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</si>
  <si>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</si>
  <si>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</si>
  <si>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</si>
  <si>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</si>
  <si>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</si>
  <si>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</si>
  <si>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</si>
  <si>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</si>
  <si>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</si>
  <si>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</si>
  <si>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</si>
  <si>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</si>
  <si>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</si>
  <si>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</si>
  <si>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</si>
  <si>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</si>
  <si>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</si>
  <si>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</si>
  <si>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</si>
  <si>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</si>
  <si>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</si>
  <si>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</si>
  <si>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</si>
  <si>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</si>
  <si>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</si>
  <si>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</si>
  <si>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</si>
  <si>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</si>
  <si>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</si>
  <si>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</si>
  <si>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</si>
  <si>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</si>
  <si>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</si>
  <si>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</si>
  <si>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</si>
  <si>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</si>
  <si>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</si>
  <si>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</si>
  <si>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</si>
  <si>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</si>
  <si>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</si>
  <si>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</si>
  <si>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</si>
  <si>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</si>
  <si>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</si>
  <si>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</si>
  <si>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</si>
  <si>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</si>
  <si>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</si>
  <si>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</si>
  <si>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</si>
  <si>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</si>
  <si>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</si>
  <si>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</si>
  <si>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</si>
  <si>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</si>
  <si>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</si>
  <si>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</si>
  <si>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</si>
  <si>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</si>
  <si>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</si>
  <si>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</si>
  <si>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</si>
  <si>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</si>
  <si>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</si>
  <si>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</si>
  <si>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</si>
  <si>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</si>
  <si>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</si>
  <si>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</si>
  <si>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</si>
  <si>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</si>
  <si>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</si>
  <si>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</si>
  <si>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</si>
  <si>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</si>
  <si>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</si>
  <si>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</si>
  <si>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</si>
  <si>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</si>
  <si>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</si>
  <si>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</si>
  <si>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</si>
  <si>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</si>
  <si>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</si>
  <si>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</si>
  <si>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</si>
  <si>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</si>
  <si>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</si>
  <si>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</si>
  <si>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</si>
  <si>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</si>
  <si>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</si>
  <si>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</si>
  <si>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</si>
  <si>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</si>
  <si>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</si>
  <si>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</si>
  <si>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</si>
  <si>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</si>
  <si>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</si>
  <si>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</si>
  <si>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</si>
  <si>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</si>
  <si>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</si>
  <si>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</si>
  <si>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</si>
  <si>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</si>
  <si>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</si>
  <si>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</si>
  <si>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</si>
  <si>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</si>
  <si>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</si>
  <si>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</si>
  <si>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</si>
  <si>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</si>
  <si>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</si>
  <si>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</si>
  <si>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</si>
  <si>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</si>
  <si>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</si>
  <si>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</si>
  <si>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</si>
  <si>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</si>
  <si>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</si>
  <si>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</si>
  <si>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</si>
  <si>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</si>
  <si>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</si>
  <si>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</si>
  <si>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</si>
  <si>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</si>
  <si>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</si>
  <si>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</si>
  <si>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</si>
  <si>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</si>
  <si>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</si>
  <si>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</si>
  <si>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</si>
  <si>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</si>
  <si>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</si>
  <si>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</si>
  <si>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</si>
  <si>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</si>
  <si>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</si>
  <si>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</si>
  <si>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</si>
  <si>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</si>
  <si>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</si>
  <si>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</si>
  <si>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</si>
  <si>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</si>
  <si>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</si>
  <si>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</si>
  <si>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</si>
  <si>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</si>
  <si>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</si>
  <si>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</si>
  <si>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</si>
  <si>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</si>
  <si>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</si>
  <si>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</si>
  <si>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</si>
  <si>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</si>
  <si>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</si>
  <si>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</si>
  <si>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</si>
  <si>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</si>
  <si>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</si>
  <si>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</si>
  <si>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</si>
  <si>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</si>
  <si>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</si>
  <si>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</si>
  <si>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</si>
  <si>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</si>
  <si>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</si>
  <si>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</si>
  <si>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</si>
  <si>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</si>
  <si>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</si>
  <si>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</si>
  <si>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</si>
  <si>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</si>
  <si>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</si>
  <si>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</si>
  <si>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</si>
  <si>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</si>
  <si>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</si>
  <si>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</si>
  <si>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</si>
  <si>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</si>
  <si>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</si>
  <si>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</si>
  <si>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</si>
  <si>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</si>
  <si>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</si>
  <si>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</si>
  <si>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</si>
  <si>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</si>
  <si>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</si>
  <si>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</si>
  <si>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</si>
  <si>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</si>
  <si>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</si>
  <si>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</si>
  <si>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</si>
  <si>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</si>
  <si>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</si>
  <si>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</si>
  <si>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</si>
  <si>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</si>
  <si>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</si>
  <si>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</si>
  <si>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</si>
  <si>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</si>
  <si>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</si>
  <si>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</si>
  <si>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</si>
  <si>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</si>
  <si>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</si>
  <si>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</si>
  <si>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</si>
  <si>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</si>
  <si>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</si>
  <si>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</si>
  <si>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</si>
  <si>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</si>
  <si>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</si>
  <si>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</si>
  <si>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</si>
  <si>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</si>
  <si>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</si>
  <si>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</si>
  <si>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</si>
  <si>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</si>
  <si>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</si>
  <si>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</si>
  <si>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</si>
  <si>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</si>
  <si>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</si>
  <si>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</si>
  <si>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</si>
  <si>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</si>
  <si>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</si>
  <si>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</si>
  <si>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</si>
  <si>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</si>
  <si>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</si>
  <si>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</si>
  <si>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</si>
  <si>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</si>
  <si>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</si>
  <si>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</si>
  <si>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</si>
  <si>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</si>
  <si>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</si>
  <si>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</si>
  <si>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</si>
  <si>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</si>
  <si>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</si>
  <si>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</si>
  <si>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</si>
  <si>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</si>
  <si>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</si>
  <si>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</si>
  <si>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</si>
  <si>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</si>
  <si>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</si>
  <si>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</si>
  <si>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</si>
  <si>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</si>
  <si>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</si>
  <si>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</si>
  <si>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</si>
  <si>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</si>
  <si>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</si>
  <si>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</si>
  <si>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</si>
  <si>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</si>
  <si>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</si>
  <si>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</si>
  <si>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</si>
  <si>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</si>
  <si>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</si>
  <si>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</si>
  <si>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</si>
  <si>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</si>
  <si>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</si>
  <si>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</si>
  <si>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</si>
  <si>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</si>
  <si>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</si>
  <si>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</si>
  <si>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</si>
  <si>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</si>
  <si>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</si>
  <si>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</si>
  <si>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</si>
  <si>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</si>
  <si>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</si>
  <si>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</si>
  <si>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</si>
  <si>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</si>
  <si>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</si>
  <si>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</si>
  <si>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</si>
  <si>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</si>
  <si>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</si>
  <si>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</si>
  <si>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</si>
  <si>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</si>
  <si>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</si>
  <si>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</si>
  <si>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</si>
  <si>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</si>
  <si>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</si>
  <si>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</si>
  <si>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</si>
  <si>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</si>
  <si>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</si>
  <si>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</si>
  <si>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</si>
  <si>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</si>
  <si>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</si>
  <si>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</si>
  <si>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</si>
  <si>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</si>
  <si>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</si>
  <si>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</si>
  <si>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</si>
  <si>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</si>
  <si>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</si>
  <si>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</si>
  <si>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</si>
  <si>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</si>
  <si>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</si>
  <si>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</si>
  <si>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</si>
  <si>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</si>
  <si>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</si>
  <si>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</si>
  <si>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</si>
  <si>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</si>
  <si>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</si>
  <si>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</si>
  <si>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</si>
  <si>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</si>
  <si>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</si>
  <si>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</si>
  <si>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</si>
  <si>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</si>
  <si>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</si>
  <si>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</si>
  <si>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</si>
  <si>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</si>
  <si>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</si>
  <si>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</si>
  <si>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</si>
  <si>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</si>
  <si>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</si>
  <si>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</si>
  <si>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</si>
  <si>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</si>
  <si>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</si>
  <si>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</si>
  <si>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</si>
  <si>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</si>
  <si>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</si>
  <si>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</si>
  <si>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</si>
  <si>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</si>
  <si>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</si>
  <si>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</si>
  <si>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</si>
  <si>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</si>
  <si>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</si>
  <si>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</si>
  <si>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</si>
  <si>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</si>
  <si>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</si>
  <si>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</si>
  <si>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</si>
  <si>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</si>
  <si>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</si>
  <si>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</si>
  <si>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</si>
  <si>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</si>
  <si>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</si>
  <si>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</si>
  <si>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</si>
  <si>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</si>
  <si>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</si>
  <si>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</si>
  <si>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</si>
  <si>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</si>
  <si>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</si>
  <si>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</si>
  <si>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</si>
  <si>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</si>
  <si>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</si>
  <si>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</si>
  <si>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</si>
  <si>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</si>
  <si>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</si>
  <si>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</si>
  <si>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</si>
  <si>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</si>
  <si>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</si>
  <si>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</si>
  <si>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</si>
  <si>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</si>
  <si>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</si>
  <si>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</si>
  <si>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</si>
  <si>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</si>
  <si>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</si>
  <si>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</si>
  <si>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</si>
  <si>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</si>
  <si>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</si>
  <si>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</si>
  <si>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</si>
  <si>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</si>
  <si>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</si>
  <si>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</si>
  <si>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</si>
  <si>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</si>
  <si>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</si>
  <si>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</si>
  <si>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</si>
  <si>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</si>
  <si>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</si>
  <si>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</si>
  <si>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</si>
  <si>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</si>
  <si>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</si>
  <si>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</si>
  <si>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</si>
  <si>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</si>
  <si>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</si>
  <si>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</si>
  <si>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</si>
  <si>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</si>
  <si>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</si>
  <si>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</si>
  <si>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</si>
  <si>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</si>
  <si>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</si>
  <si>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</si>
  <si>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</si>
  <si>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</si>
  <si>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</si>
  <si>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</si>
  <si>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</si>
  <si>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</si>
  <si>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</si>
  <si>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</si>
  <si>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</si>
  <si>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</si>
  <si>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</si>
  <si>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</si>
  <si>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</si>
  <si>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</si>
  <si>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</si>
  <si>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</si>
  <si>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</si>
  <si>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</si>
  <si>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</si>
  <si>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</si>
  <si>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</si>
  <si>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</si>
  <si>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</si>
  <si>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</si>
  <si>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</si>
  <si>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</si>
  <si>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</si>
  <si>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</si>
  <si>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</si>
  <si>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</si>
  <si>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</si>
  <si>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</si>
  <si>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</si>
  <si>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</si>
  <si>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</si>
  <si>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</si>
  <si>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</si>
  <si>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</si>
  <si>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</si>
  <si>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</si>
  <si>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</si>
  <si>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</si>
  <si>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</si>
  <si>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</si>
  <si>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</si>
  <si>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</si>
  <si>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</si>
  <si>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</si>
  <si>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</si>
  <si>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</si>
  <si>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</si>
  <si>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</si>
  <si>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</si>
  <si>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</si>
  <si>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</si>
  <si>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</si>
  <si>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</si>
  <si>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</si>
  <si>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</si>
  <si>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</si>
  <si>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</si>
  <si>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</si>
  <si>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</si>
  <si>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</si>
  <si>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</si>
  <si>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</si>
  <si>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</si>
  <si>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</si>
  <si>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</si>
  <si>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</si>
  <si>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</si>
  <si>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</si>
  <si>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</si>
  <si>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</si>
  <si>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</si>
  <si>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</si>
  <si>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</si>
  <si>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</si>
  <si>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</si>
  <si>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</si>
  <si>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</si>
  <si>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</si>
  <si>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</si>
  <si>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</si>
  <si>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</si>
  <si>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</si>
  <si>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表三</t>
  </si>
  <si>
    <t>2022年示范区本级一般公共预算收入数</t>
  </si>
  <si>
    <t>预算科目</t>
  </si>
  <si>
    <t>一、增值税</t>
  </si>
  <si>
    <t>二、企业所得税</t>
  </si>
  <si>
    <t>三、个人所得税</t>
  </si>
  <si>
    <t>四、环境保护税</t>
  </si>
  <si>
    <t>七、资源税</t>
  </si>
  <si>
    <t>八、城市维护建设税</t>
  </si>
  <si>
    <t>九、房产税</t>
  </si>
  <si>
    <t>十、印花税</t>
  </si>
  <si>
    <t>十一、城镇土地使用税</t>
  </si>
  <si>
    <t>十二、土地增值税</t>
  </si>
  <si>
    <t>十三、车船税</t>
  </si>
  <si>
    <t>十五、耕地占用税</t>
  </si>
  <si>
    <t>十六、契税</t>
  </si>
  <si>
    <t>十四、专项收入</t>
  </si>
  <si>
    <t>十七、国有资本经营收益</t>
  </si>
  <si>
    <t>十八、行政性收费收入</t>
  </si>
  <si>
    <t>十九、国有资产有偿使用</t>
  </si>
  <si>
    <t>二十、罚没收入</t>
  </si>
  <si>
    <t>地方财政收入合计</t>
  </si>
  <si>
    <t>一般转移支付收入</t>
  </si>
  <si>
    <t>专项转移支付收入</t>
  </si>
  <si>
    <t>上划资金</t>
  </si>
  <si>
    <t>调入资金</t>
  </si>
  <si>
    <t>合计</t>
  </si>
  <si>
    <t>表四</t>
  </si>
  <si>
    <t>2022年示范区本级一般公共预算支出总表</t>
  </si>
  <si>
    <t>一、一般公共服务支出</t>
  </si>
  <si>
    <t>二、外交支出</t>
  </si>
  <si>
    <t>三、国防支出</t>
  </si>
  <si>
    <t>五、教育支出</t>
  </si>
  <si>
    <t>六、科学技术支出</t>
  </si>
  <si>
    <t>七、文化旅游体育与传媒支出</t>
  </si>
  <si>
    <t>八、社会保障和就业支出</t>
  </si>
  <si>
    <t>九、卫生健康支出</t>
  </si>
  <si>
    <t>十、节能环保支出</t>
  </si>
  <si>
    <t>十一、城乡社区支出</t>
  </si>
  <si>
    <t>十二、农林水等支出</t>
  </si>
  <si>
    <t>十三、交通运输支出</t>
  </si>
  <si>
    <t>十四、资源勘探工业信息等支出</t>
  </si>
  <si>
    <t>十五、商业服务业等支出</t>
  </si>
  <si>
    <t>十六、金融支出</t>
  </si>
  <si>
    <t>十八、援助其他地区支出</t>
  </si>
  <si>
    <t>十九、自然资源海洋事务等支出</t>
  </si>
  <si>
    <t>二十、住房保障支出</t>
  </si>
  <si>
    <t>二十一、粮油物资储备支出</t>
  </si>
  <si>
    <t>二十二、灾害防治及应急管理支出</t>
  </si>
  <si>
    <t>二十二、预备费</t>
  </si>
  <si>
    <t>二十三、其他支出</t>
  </si>
  <si>
    <t>二十四、债务付息及发行费支出</t>
  </si>
  <si>
    <t xml:space="preserve"> 一般预算支出</t>
  </si>
  <si>
    <t xml:space="preserve"> 转移性支出</t>
  </si>
  <si>
    <t>支出总计</t>
  </si>
  <si>
    <t>表五</t>
  </si>
  <si>
    <t>2022年示范区本级一般公共预算支出表</t>
  </si>
  <si>
    <t>一、一般公共服务</t>
  </si>
  <si>
    <t xml:space="preserve">      国防教育</t>
  </si>
  <si>
    <t xml:space="preserve">      预备役部队</t>
  </si>
  <si>
    <t xml:space="preserve">      法制建设</t>
  </si>
  <si>
    <t xml:space="preserve">      犯人生活</t>
  </si>
  <si>
    <t xml:space="preserve">      犯人改造</t>
  </si>
  <si>
    <t xml:space="preserve">      优抚事业单位支出</t>
  </si>
  <si>
    <t xml:space="preserve">      残疾人就业和扶贫</t>
  </si>
  <si>
    <t xml:space="preserve">      财政对生育保险基金的补助</t>
  </si>
  <si>
    <t xml:space="preserve">      部队供应</t>
  </si>
  <si>
    <t xml:space="preserve">    老龄卫生健康服务</t>
  </si>
  <si>
    <t xml:space="preserve">      能源预测预警</t>
  </si>
  <si>
    <t xml:space="preserve">      能源战略规划与实施</t>
  </si>
  <si>
    <t xml:space="preserve">      石油储备发展管理</t>
  </si>
  <si>
    <t xml:space="preserve">      能源调查</t>
  </si>
  <si>
    <t xml:space="preserve">      工程建设国家标准规范编制与监管</t>
  </si>
  <si>
    <t>十二、农林水支出</t>
  </si>
  <si>
    <t xml:space="preserve">      成品油价格改革对渔业的补贴</t>
  </si>
  <si>
    <t xml:space="preserve">      自然保护区等管理</t>
  </si>
  <si>
    <t xml:space="preserve">      成品油价格改革对林业的补贴</t>
  </si>
  <si>
    <t xml:space="preserve">      国家公园</t>
  </si>
  <si>
    <t xml:space="preserve">    扶贫</t>
  </si>
  <si>
    <t xml:space="preserve">      扶贫贷款奖补和贴息</t>
  </si>
  <si>
    <t xml:space="preserve">      扶贫事业机构</t>
  </si>
  <si>
    <t xml:space="preserve">      其他扶贫支出</t>
  </si>
  <si>
    <t xml:space="preserve">      涉农贷款增量奖励</t>
  </si>
  <si>
    <t xml:space="preserve">      创业担保贷款贴息</t>
  </si>
  <si>
    <t xml:space="preserve">      取消政府还贷二级公路收费专项支出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</si>
  <si>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</si>
  <si>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</si>
  <si>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</si>
  <si>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</si>
  <si>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</si>
  <si>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十七、援助其他地区支出</t>
  </si>
  <si>
    <t xml:space="preserve">    文化体育与传媒</t>
  </si>
  <si>
    <t xml:space="preserve">    医疗卫生</t>
  </si>
  <si>
    <t xml:space="preserve">    农业</t>
  </si>
  <si>
    <t>十八、自然资源海洋气象等支出</t>
  </si>
  <si>
    <t>十九、住房保障支出</t>
  </si>
  <si>
    <t>二十、粮油物资储备支出</t>
  </si>
  <si>
    <t xml:space="preserve">    粮油事务</t>
  </si>
  <si>
    <t xml:space="preserve">      其他粮油事务支出</t>
  </si>
  <si>
    <t>二十一、灾害防治及应急管理支出</t>
  </si>
  <si>
    <t xml:space="preserve">      安全生产基础</t>
  </si>
  <si>
    <t xml:space="preserve">    消防事务</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</si>
  <si>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</si>
  <si>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</si>
  <si>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</si>
  <si>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</si>
  <si>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</si>
  <si>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</si>
  <si>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</si>
  <si>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</si>
  <si>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二十三、债务付息支出</t>
  </si>
  <si>
    <t>二十四、债务发行费用支出</t>
  </si>
  <si>
    <t>二十五、其他支出</t>
  </si>
  <si>
    <t>表六</t>
  </si>
  <si>
    <t>2022年示范区一般公共预算支出经济分类表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</si>
  <si>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</si>
  <si>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</si>
  <si>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</si>
  <si>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</si>
  <si>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</si>
  <si>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</si>
  <si>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</si>
  <si>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</si>
  <si>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</si>
  <si>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</si>
  <si>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</si>
  <si>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</si>
  <si>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</si>
  <si>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</si>
  <si>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</si>
  <si>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</si>
  <si>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一般公共服务支出</t>
  </si>
  <si>
    <t>公共安全支出</t>
  </si>
  <si>
    <t>表七</t>
  </si>
  <si>
    <t>2022年示范区本级一般公共预算基本支出表</t>
  </si>
  <si>
    <t>表八</t>
  </si>
  <si>
    <t>2022年示范区一般公共预算税收返还和转移支付预算表</t>
  </si>
  <si>
    <t>杨陵区</t>
  </si>
  <si>
    <t>税收返还</t>
  </si>
  <si>
    <t>一般转移性支付</t>
  </si>
  <si>
    <t>结算补助</t>
  </si>
  <si>
    <t>共同事权转移支付</t>
  </si>
  <si>
    <t>专项转移支付</t>
  </si>
  <si>
    <t xml:space="preserve">表九 </t>
  </si>
  <si>
    <t xml:space="preserve"> 2022年示范区本级专项转移支付分区县预算表</t>
  </si>
  <si>
    <t>分科目分项目</t>
  </si>
  <si>
    <t>杨凌示范区</t>
  </si>
  <si>
    <t>小计</t>
  </si>
  <si>
    <t>杨凌示范区本级</t>
  </si>
  <si>
    <t>招商经费</t>
  </si>
  <si>
    <t>融媒体建设</t>
  </si>
  <si>
    <t>改革和决咨委经费</t>
  </si>
  <si>
    <t>人才工程</t>
  </si>
  <si>
    <t>党建专项</t>
  </si>
  <si>
    <t>中心户长、司法救助</t>
  </si>
  <si>
    <t>平安建设及维稳</t>
  </si>
  <si>
    <t>法制及仲裁</t>
  </si>
  <si>
    <t>学前教育建设补助</t>
  </si>
  <si>
    <t>高中助学</t>
  </si>
  <si>
    <t>中小学公用经费补助</t>
  </si>
  <si>
    <t>中小学运行费</t>
  </si>
  <si>
    <t>基础教育发展</t>
  </si>
  <si>
    <t>教育配套</t>
  </si>
  <si>
    <t>陕师大合作办学</t>
  </si>
  <si>
    <t>科技创新和成果产业化</t>
  </si>
  <si>
    <t>创新中心</t>
  </si>
  <si>
    <t>农高会</t>
  </si>
  <si>
    <t>旅游发展专项</t>
  </si>
  <si>
    <t>体育专项</t>
  </si>
  <si>
    <t>马拉松专项</t>
  </si>
  <si>
    <t>社保配套</t>
  </si>
  <si>
    <t>基本公卫</t>
  </si>
  <si>
    <t>艾滋病和病媒生物防治</t>
  </si>
  <si>
    <t>计划生育经费</t>
  </si>
  <si>
    <t>三甲医院学科建设</t>
  </si>
  <si>
    <t>公共卫生健康</t>
  </si>
  <si>
    <t>药品差价补贴</t>
  </si>
  <si>
    <t>贷款贴息</t>
  </si>
  <si>
    <t>环保专项</t>
  </si>
  <si>
    <t>污水处理费</t>
  </si>
  <si>
    <t>城市管理专项</t>
  </si>
  <si>
    <t>重点项目建设</t>
  </si>
  <si>
    <t>乡村振兴</t>
  </si>
  <si>
    <t>现代农业专项</t>
  </si>
  <si>
    <t>农业科技示范推广</t>
  </si>
  <si>
    <t>水利发展专项</t>
  </si>
  <si>
    <t>金融专项</t>
  </si>
  <si>
    <t>纾困基金</t>
  </si>
  <si>
    <t>农业政策保险</t>
  </si>
  <si>
    <t>资源勘探信息</t>
  </si>
  <si>
    <t>产业发展专项</t>
  </si>
  <si>
    <t>商业服务</t>
  </si>
  <si>
    <t>自贸专项</t>
  </si>
  <si>
    <t>表十</t>
  </si>
  <si>
    <t>2021年示范区政府一般债务限额和余额情况表</t>
  </si>
  <si>
    <t>市区</t>
  </si>
  <si>
    <t>一般债务限额</t>
  </si>
  <si>
    <t>一般债务余额</t>
  </si>
  <si>
    <t xml:space="preserve">    杨凌示范区</t>
  </si>
  <si>
    <t>示范区本级</t>
  </si>
  <si>
    <t>表十一</t>
  </si>
  <si>
    <t>2022年示范区政府性基金预算收入表</t>
  </si>
  <si>
    <r>
      <rPr>
        <b/>
        <sz val="11"/>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</si>
  <si>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</si>
  <si>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</si>
  <si>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</si>
  <si>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</si>
  <si>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</si>
  <si>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</si>
  <si>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</si>
  <si>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</si>
  <si>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</si>
  <si>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</si>
  <si>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</si>
  <si>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</si>
  <si>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</si>
  <si>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</si>
  <si>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</si>
  <si>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</si>
  <si>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</si>
  <si>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</si>
  <si>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</si>
  <si>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</si>
  <si>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</si>
  <si>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</si>
  <si>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</si>
  <si>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</si>
  <si>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</si>
  <si>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</si>
  <si>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</si>
  <si>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</si>
  <si>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</si>
  <si>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</si>
  <si>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</si>
  <si>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</si>
  <si>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</si>
  <si>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</si>
  <si>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</si>
  <si>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</si>
  <si>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</si>
  <si>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</si>
  <si>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</si>
  <si>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表十二</t>
  </si>
  <si>
    <t>2022年示范区政府性基金预算支出表</t>
  </si>
  <si>
    <r>
      <rPr>
        <b/>
        <sz val="14"/>
        <rFont val="宋体"/>
        <charset val="134"/>
      </rPr>
      <t>支</t>
    </r>
    <r>
      <rPr>
        <b/>
        <sz val="14"/>
        <rFont val="宋体"/>
        <charset val="134"/>
      </rPr>
      <t>出</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</si>
  <si>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</si>
  <si>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</si>
  <si>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</si>
  <si>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</si>
  <si>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</si>
  <si>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</si>
  <si>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</si>
  <si>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</si>
  <si>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</si>
  <si>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</si>
  <si>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</si>
  <si>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</si>
  <si>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</si>
  <si>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</si>
  <si>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</si>
  <si>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</si>
  <si>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</si>
  <si>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</si>
  <si>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</si>
  <si>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</si>
  <si>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</si>
  <si>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</si>
  <si>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</si>
  <si>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</si>
  <si>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</si>
  <si>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</si>
  <si>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</si>
  <si>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</si>
  <si>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</si>
  <si>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</si>
  <si>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</si>
  <si>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</si>
  <si>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</si>
  <si>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</si>
  <si>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</si>
  <si>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</si>
  <si>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</si>
  <si>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</si>
  <si>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</si>
  <si>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</si>
  <si>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</si>
  <si>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</si>
  <si>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</si>
  <si>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</si>
  <si>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</si>
  <si>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</si>
  <si>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</si>
  <si>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</si>
  <si>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</si>
  <si>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</si>
  <si>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</si>
  <si>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</si>
  <si>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</si>
  <si>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</si>
  <si>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</si>
  <si>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</si>
  <si>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</si>
  <si>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</si>
  <si>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</si>
  <si>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</si>
  <si>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</si>
  <si>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</si>
  <si>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</si>
  <si>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</si>
  <si>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</si>
  <si>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</si>
  <si>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</si>
  <si>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</si>
  <si>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</si>
  <si>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</si>
  <si>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</si>
  <si>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</si>
  <si>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</si>
  <si>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</si>
  <si>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</si>
  <si>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</si>
  <si>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</si>
  <si>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</si>
  <si>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</si>
  <si>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</si>
  <si>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</si>
  <si>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</si>
  <si>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</si>
  <si>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</si>
  <si>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</si>
  <si>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</si>
  <si>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</si>
  <si>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</si>
  <si>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</si>
  <si>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</si>
  <si>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</si>
  <si>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</si>
  <si>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</si>
  <si>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</si>
  <si>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</si>
  <si>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</si>
  <si>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</si>
  <si>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</si>
  <si>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</si>
  <si>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</si>
  <si>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</si>
  <si>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</si>
  <si>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</si>
  <si>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</si>
  <si>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</si>
  <si>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</si>
  <si>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</si>
  <si>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</si>
  <si>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</si>
  <si>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</si>
  <si>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</si>
  <si>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</si>
  <si>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</si>
  <si>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</si>
  <si>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</si>
  <si>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</si>
  <si>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</si>
  <si>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</si>
  <si>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</si>
  <si>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</si>
  <si>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</si>
  <si>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</si>
  <si>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</si>
  <si>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</si>
  <si>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</si>
  <si>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</si>
  <si>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</si>
  <si>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</si>
  <si>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</si>
  <si>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</si>
  <si>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</si>
  <si>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</si>
  <si>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</si>
  <si>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</si>
  <si>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</si>
  <si>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</si>
  <si>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</si>
  <si>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</si>
  <si>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</si>
  <si>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</si>
  <si>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</si>
  <si>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</si>
  <si>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</si>
  <si>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</si>
  <si>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</si>
  <si>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</si>
  <si>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</si>
  <si>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</si>
  <si>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</si>
  <si>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</si>
  <si>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</si>
  <si>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</si>
  <si>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</si>
  <si>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</si>
  <si>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</si>
  <si>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</si>
  <si>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</si>
  <si>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</si>
  <si>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</si>
  <si>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</si>
  <si>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</si>
  <si>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</si>
  <si>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</si>
  <si>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</si>
  <si>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</si>
  <si>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</si>
  <si>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</si>
  <si>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</si>
  <si>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</si>
  <si>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</si>
  <si>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</si>
  <si>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</si>
  <si>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</si>
  <si>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</si>
  <si>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</si>
  <si>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</si>
  <si>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</si>
  <si>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</si>
  <si>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</si>
  <si>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</si>
  <si>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</si>
  <si>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</si>
  <si>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</si>
  <si>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</si>
  <si>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</si>
  <si>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</si>
  <si>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</si>
  <si>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</si>
  <si>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</si>
  <si>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</si>
  <si>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</si>
  <si>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</si>
  <si>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</si>
  <si>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</si>
  <si>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</si>
  <si>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</si>
  <si>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</si>
  <si>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表十三</t>
  </si>
  <si>
    <t>2022年示范区本级政府性基金预算收入表</t>
  </si>
  <si>
    <t>表十四</t>
  </si>
  <si>
    <t>2022年示范区本级政府性基金预算支出表</t>
  </si>
  <si>
    <t>表十五</t>
  </si>
  <si>
    <t>2022年示范区政府性基金转移支付预算表</t>
  </si>
  <si>
    <t>九、其他支出</t>
  </si>
  <si>
    <t>表十六</t>
  </si>
  <si>
    <t>2022年示范区政府性基金分县区转移支付预算表</t>
  </si>
  <si>
    <t>表十七</t>
  </si>
  <si>
    <t>2021年示范区政府专项债务限额和余额情况表</t>
  </si>
  <si>
    <t>专项债务限额</t>
  </si>
  <si>
    <t>专项债务余额</t>
  </si>
  <si>
    <t xml:space="preserve">  杨凌示范区</t>
  </si>
  <si>
    <t>表十八</t>
  </si>
  <si>
    <t xml:space="preserve">            2022年示范区国有资本经营收入预算表</t>
  </si>
  <si>
    <t>填报单位：</t>
  </si>
  <si>
    <t>科目编码</t>
  </si>
  <si>
    <t>科目名称</t>
  </si>
  <si>
    <t>行次</t>
  </si>
  <si>
    <t>2022年预算数</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</si>
  <si>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</si>
  <si>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</si>
  <si>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</si>
  <si>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</si>
  <si>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</si>
  <si>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</si>
  <si>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</si>
  <si>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</si>
  <si>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</si>
  <si>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</si>
  <si>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</si>
  <si>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t>三、产权转让收入</t>
  </si>
  <si>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</si>
  <si>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</si>
  <si>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</si>
  <si>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t>四、清算收入</t>
  </si>
  <si>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</si>
  <si>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</si>
  <si>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</si>
  <si>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</si>
  <si>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</si>
  <si>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</si>
  <si>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表十九</t>
  </si>
  <si>
    <t>2022年示范区国有资本经营支出预算表</t>
  </si>
  <si>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</si>
  <si>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</si>
  <si>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</si>
  <si>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</si>
  <si>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</si>
  <si>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</si>
  <si>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</si>
  <si>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</si>
  <si>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</si>
  <si>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</si>
  <si>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</si>
  <si>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</si>
  <si>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</si>
  <si>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</si>
  <si>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</si>
  <si>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</si>
  <si>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</si>
  <si>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t>
  </si>
  <si>
    <t>调出资金</t>
  </si>
  <si>
    <t>表二十</t>
  </si>
  <si>
    <t xml:space="preserve">            2022年示范区本级国有资本经营收入预算表</t>
  </si>
  <si>
    <t>表二十一</t>
  </si>
  <si>
    <t>2022年示范区本级国有资本经营支出预算表</t>
  </si>
  <si>
    <t>表二十二</t>
  </si>
  <si>
    <t>2022年示范区国有资本经营分县区转移支付预算表</t>
  </si>
  <si>
    <t xml:space="preserve">       国有企业注入资本金</t>
  </si>
  <si>
    <t xml:space="preserve">表二十三            </t>
  </si>
  <si>
    <t>2022年示范区社会保险基金收入预算表</t>
  </si>
  <si>
    <t>单位：元</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</si>
  <si>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</si>
  <si>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</si>
  <si>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</si>
  <si>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</si>
  <si>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</si>
  <si>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</si>
  <si>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</si>
  <si>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</si>
  <si>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</si>
  <si>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</si>
  <si>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</si>
  <si>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</si>
  <si>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</si>
  <si>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</si>
  <si>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</si>
  <si>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</si>
  <si>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</si>
  <si>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二、本年收支结余</t>
  </si>
  <si>
    <t>三、年末滚存结余</t>
  </si>
  <si>
    <t xml:space="preserve">表二十四            </t>
  </si>
  <si>
    <t>2022年示范区社会保险基金支出预算表</t>
  </si>
  <si>
    <t>一、支出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</si>
  <si>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</si>
  <si>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</si>
  <si>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</si>
  <si>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</si>
  <si>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</si>
  <si>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表二十五</t>
  </si>
  <si>
    <t>2022年示范区本级社会保险基金收入预算表</t>
  </si>
  <si>
    <t xml:space="preserve">表二十六            </t>
  </si>
  <si>
    <t>2022年示范区本级社会保险基金支出预算表</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</si>
</sst>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176" formatCode="#,##0.00_ ;\-#,##0.00;;"/>
    <numFmt numFmtId="41" formatCode="_ * #,##0_ ;_ * \-#,##0_ ;_ * &quot;-&quot;_ ;_ @_ "/>
    <numFmt numFmtId="43" formatCode="_ * #,##0.00_ ;_ * \-#,##0.00_ ;_ * &quot;-&quot;??_ ;_ @_ "/>
    <numFmt numFmtId="177" formatCode="0_ "/>
    <numFmt numFmtId="178" formatCode="0_);[Red]\(0\)"/>
    <numFmt numFmtId="179" formatCode="0.00_);[Red]\(0.00\)"/>
    <numFmt numFmtId="180" formatCode="#,##0.00_ "/>
    <numFmt numFmtId="181" formatCode="0.0_ "/>
  </numFmts>
  <fonts count="72">
    <font>
      <sz val="12"/>
      <name val="宋体"/>
      <charset val="134"/>
    </font>
    <font>
      <sz val="12"/>
      <color indexed="8"/>
      <name val="黑体"/>
      <charset val="134"/>
    </font>
    <font>
      <b/>
      <sz val="20"/>
      <color indexed="8"/>
      <name val="宋体"/>
      <charset val="1"/>
    </font>
    <font>
      <b/>
      <sz val="20"/>
      <name val="宋体"/>
      <charset val="1"/>
    </font>
    <font>
      <sz val="12"/>
      <color indexed="8"/>
      <name val="宋体"/>
      <charset val="1"/>
    </font>
    <font>
      <sz val="12"/>
      <name val="宋体"/>
      <charset val="1"/>
    </font>
    <font>
      <b/>
      <sz val="12"/>
      <color indexed="8"/>
      <name val="宋体"/>
      <charset val="1"/>
    </font>
    <font>
      <sz val="10"/>
      <color indexed="8"/>
      <name val="宋体"/>
      <charset val="1"/>
    </font>
    <font>
      <sz val="11"/>
      <color indexed="8"/>
      <name val="宋体"/>
      <charset val="134"/>
    </font>
    <font>
      <b/>
      <sz val="12"/>
      <color indexed="8"/>
      <name val="黑体"/>
      <charset val="134"/>
    </font>
    <font>
      <sz val="12"/>
      <color indexed="8"/>
      <name val="宋体"/>
      <charset val="134"/>
    </font>
    <font>
      <b/>
      <sz val="16"/>
      <color indexed="8"/>
      <name val="黑体"/>
      <charset val="134"/>
    </font>
    <font>
      <b/>
      <sz val="10"/>
      <color indexed="8"/>
      <name val="宋体"/>
      <charset val="134"/>
    </font>
    <font>
      <sz val="11"/>
      <name val="宋体"/>
      <charset val="134"/>
    </font>
    <font>
      <b/>
      <sz val="12"/>
      <name val="宋体"/>
      <charset val="134"/>
    </font>
    <font>
      <sz val="16"/>
      <name val="黑体"/>
      <charset val="134"/>
    </font>
    <font>
      <sz val="10"/>
      <name val="宋体"/>
      <charset val="134"/>
    </font>
    <font>
      <sz val="11"/>
      <name val="Times New Roman"/>
      <charset val="134"/>
    </font>
    <font>
      <b/>
      <sz val="11"/>
      <name val="宋体"/>
      <charset val="134"/>
    </font>
    <font>
      <sz val="12"/>
      <name val="黑体"/>
      <charset val="134"/>
    </font>
    <font>
      <sz val="10"/>
      <name val="Times New Roman"/>
      <charset val="134"/>
    </font>
    <font>
      <b/>
      <sz val="10"/>
      <name val="宋体"/>
      <charset val="134"/>
    </font>
    <font>
      <b/>
      <sz val="10"/>
      <name val="Times New Roman"/>
      <charset val="134"/>
    </font>
    <font>
      <b/>
      <sz val="12"/>
      <color indexed="8"/>
      <name val="宋体"/>
      <charset val="134"/>
    </font>
    <font>
      <b/>
      <sz val="16"/>
      <color indexed="8"/>
      <name val="宋体"/>
      <charset val="134"/>
    </font>
    <font>
      <sz val="10"/>
      <color indexed="8"/>
      <name val="宋体"/>
      <charset val="134"/>
    </font>
    <font>
      <b/>
      <sz val="11"/>
      <color indexed="8"/>
      <name val="宋体"/>
      <charset val="134"/>
    </font>
    <font>
      <sz val="16"/>
      <color indexed="8"/>
      <name val="黑体"/>
      <charset val="134"/>
    </font>
    <font>
      <b/>
      <sz val="16"/>
      <name val="黑体"/>
      <charset val="134"/>
    </font>
    <font>
      <b/>
      <sz val="14"/>
      <name val="宋体"/>
      <charset val="134"/>
    </font>
    <font>
      <sz val="11"/>
      <name val="宋体"/>
      <charset val="134"/>
      <scheme val="minor"/>
    </font>
    <font>
      <sz val="9"/>
      <name val="宋体"/>
      <charset val="134"/>
    </font>
    <font>
      <sz val="10"/>
      <color theme="5"/>
      <name val="宋体"/>
      <charset val="134"/>
    </font>
    <font>
      <sz val="12"/>
      <color rgb="FFFF0000"/>
      <name val="宋体"/>
      <charset val="134"/>
    </font>
    <font>
      <b/>
      <sz val="11"/>
      <name val="宋体"/>
      <charset val="134"/>
      <scheme val="minor"/>
    </font>
    <font>
      <sz val="11"/>
      <color rgb="FFC00000"/>
      <name val="宋体"/>
      <charset val="134"/>
    </font>
    <font>
      <b/>
      <sz val="18"/>
      <name val="黑体"/>
      <charset val="134"/>
    </font>
    <font>
      <b/>
      <sz val="12"/>
      <color theme="1"/>
      <name val="宋体"/>
      <charset val="134"/>
    </font>
    <font>
      <sz val="12"/>
      <color rgb="FF000000"/>
      <name val="宋体"/>
      <charset val="134"/>
    </font>
    <font>
      <b/>
      <sz val="12"/>
      <color rgb="FF000000"/>
      <name val="宋体"/>
      <charset val="134"/>
    </font>
    <font>
      <sz val="12"/>
      <color theme="1"/>
      <name val="黑体"/>
      <charset val="134"/>
    </font>
    <font>
      <sz val="16"/>
      <color theme="1"/>
      <name val="黑体"/>
      <charset val="134"/>
    </font>
    <font>
      <sz val="12"/>
      <color theme="1"/>
      <name val="宋体"/>
      <charset val="134"/>
      <scheme val="minor"/>
    </font>
    <font>
      <sz val="12"/>
      <color theme="1"/>
      <name val="宋体"/>
      <charset val="134"/>
    </font>
    <font>
      <sz val="11"/>
      <color rgb="FFFF0000"/>
      <name val="宋体"/>
      <charset val="134"/>
      <scheme val="minor"/>
    </font>
    <font>
      <sz val="14"/>
      <name val="宋体"/>
      <charset val="134"/>
    </font>
    <font>
      <b/>
      <sz val="24"/>
      <color indexed="8"/>
      <name val="黑体"/>
      <charset val="134"/>
    </font>
    <font>
      <sz val="16"/>
      <color rgb="FF000000"/>
      <name val="黑体"/>
      <charset val="134"/>
    </font>
    <font>
      <sz val="18"/>
      <name val="黑体"/>
      <charset val="134"/>
    </font>
    <font>
      <sz val="16"/>
      <name val="楷体_GB2312"/>
      <charset val="134"/>
    </font>
    <font>
      <sz val="48"/>
      <name val="黑体"/>
      <charset val="134"/>
    </font>
    <font>
      <sz val="22"/>
      <name val="楷体_GB2312"/>
      <charset val="134"/>
    </font>
    <font>
      <sz val="11"/>
      <color theme="0"/>
      <name val="宋体"/>
      <charset val="0"/>
      <scheme val="minor"/>
    </font>
    <font>
      <sz val="11"/>
      <color theme="1"/>
      <name val="宋体"/>
      <charset val="0"/>
      <scheme val="minor"/>
    </font>
    <font>
      <sz val="11"/>
      <color theme="1"/>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xf numFmtId="42" fontId="54" fillId="0" borderId="0" applyFont="0" applyFill="0" applyBorder="0" applyAlignment="0" applyProtection="0">
      <alignment vertical="center"/>
    </xf>
    <xf numFmtId="0" fontId="0" fillId="0" borderId="0">
      <alignment vertical="center"/>
    </xf>
    <xf numFmtId="0" fontId="53" fillId="7" borderId="0" applyNumberFormat="0" applyBorder="0" applyAlignment="0" applyProtection="0">
      <alignment vertical="center"/>
    </xf>
    <xf numFmtId="0" fontId="56" fillId="11" borderId="19" applyNumberFormat="0" applyAlignment="0" applyProtection="0">
      <alignment vertical="center"/>
    </xf>
    <xf numFmtId="44" fontId="54" fillId="0" borderId="0" applyFont="0" applyFill="0" applyBorder="0" applyAlignment="0" applyProtection="0">
      <alignment vertical="center"/>
    </xf>
    <xf numFmtId="41" fontId="54" fillId="0" borderId="0" applyFont="0" applyFill="0" applyBorder="0" applyAlignment="0" applyProtection="0">
      <alignment vertical="center"/>
    </xf>
    <xf numFmtId="0" fontId="53" fillId="14" borderId="0" applyNumberFormat="0" applyBorder="0" applyAlignment="0" applyProtection="0">
      <alignment vertical="center"/>
    </xf>
    <xf numFmtId="0" fontId="58" fillId="16" borderId="0" applyNumberFormat="0" applyBorder="0" applyAlignment="0" applyProtection="0">
      <alignment vertical="center"/>
    </xf>
    <xf numFmtId="43" fontId="54" fillId="0" borderId="0" applyFont="0" applyFill="0" applyBorder="0" applyAlignment="0" applyProtection="0">
      <alignment vertical="center"/>
    </xf>
    <xf numFmtId="0" fontId="52" fillId="3" borderId="0" applyNumberFormat="0" applyBorder="0" applyAlignment="0" applyProtection="0">
      <alignment vertical="center"/>
    </xf>
    <xf numFmtId="0" fontId="60" fillId="0" borderId="0" applyNumberFormat="0" applyFill="0" applyBorder="0" applyAlignment="0" applyProtection="0">
      <alignment vertical="center"/>
    </xf>
    <xf numFmtId="9" fontId="54" fillId="0" borderId="0" applyFont="0" applyFill="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9" borderId="17" applyNumberFormat="0" applyFont="0" applyAlignment="0" applyProtection="0">
      <alignment vertical="center"/>
    </xf>
    <xf numFmtId="0" fontId="52" fillId="19" borderId="0" applyNumberFormat="0" applyBorder="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5" fillId="0" borderId="18" applyNumberFormat="0" applyFill="0" applyAlignment="0" applyProtection="0">
      <alignment vertical="center"/>
    </xf>
    <xf numFmtId="0" fontId="66" fillId="0" borderId="18" applyNumberFormat="0" applyFill="0" applyAlignment="0" applyProtection="0">
      <alignment vertical="center"/>
    </xf>
    <xf numFmtId="0" fontId="52" fillId="6" borderId="0" applyNumberFormat="0" applyBorder="0" applyAlignment="0" applyProtection="0">
      <alignment vertical="center"/>
    </xf>
    <xf numFmtId="0" fontId="59" fillId="0" borderId="21" applyNumberFormat="0" applyFill="0" applyAlignment="0" applyProtection="0">
      <alignment vertical="center"/>
    </xf>
    <xf numFmtId="0" fontId="52" fillId="22" borderId="0" applyNumberFormat="0" applyBorder="0" applyAlignment="0" applyProtection="0">
      <alignment vertical="center"/>
    </xf>
    <xf numFmtId="0" fontId="57" fillId="15" borderId="20" applyNumberFormat="0" applyAlignment="0" applyProtection="0">
      <alignment vertical="center"/>
    </xf>
    <xf numFmtId="0" fontId="68" fillId="15" borderId="19" applyNumberFormat="0" applyAlignment="0" applyProtection="0">
      <alignment vertical="center"/>
    </xf>
    <xf numFmtId="0" fontId="70" fillId="25" borderId="23" applyNumberFormat="0" applyAlignment="0" applyProtection="0">
      <alignment vertical="center"/>
    </xf>
    <xf numFmtId="0" fontId="53" fillId="26" borderId="0" applyNumberFormat="0" applyBorder="0" applyAlignment="0" applyProtection="0">
      <alignment vertical="center"/>
    </xf>
    <xf numFmtId="0" fontId="52" fillId="18" borderId="0" applyNumberFormat="0" applyBorder="0" applyAlignment="0" applyProtection="0">
      <alignment vertical="center"/>
    </xf>
    <xf numFmtId="0" fontId="71" fillId="0" borderId="24" applyNumberFormat="0" applyFill="0" applyAlignment="0" applyProtection="0">
      <alignment vertical="center"/>
    </xf>
    <xf numFmtId="0" fontId="62" fillId="0" borderId="22" applyNumberFormat="0" applyFill="0" applyAlignment="0" applyProtection="0">
      <alignment vertical="center"/>
    </xf>
    <xf numFmtId="0" fontId="69" fillId="24" borderId="0" applyNumberFormat="0" applyBorder="0" applyAlignment="0" applyProtection="0">
      <alignment vertical="center"/>
    </xf>
    <xf numFmtId="0" fontId="67" fillId="23" borderId="0" applyNumberFormat="0" applyBorder="0" applyAlignment="0" applyProtection="0">
      <alignment vertical="center"/>
    </xf>
    <xf numFmtId="0" fontId="53" fillId="21" borderId="0" applyNumberFormat="0" applyBorder="0" applyAlignment="0" applyProtection="0">
      <alignment vertical="center"/>
    </xf>
    <xf numFmtId="0" fontId="52" fillId="10" borderId="0" applyNumberFormat="0" applyBorder="0" applyAlignment="0" applyProtection="0">
      <alignment vertical="center"/>
    </xf>
    <xf numFmtId="0" fontId="0" fillId="0" borderId="0">
      <alignment vertical="center"/>
    </xf>
    <xf numFmtId="0" fontId="53" fillId="27"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3" fillId="5" borderId="0" applyNumberFormat="0" applyBorder="0" applyAlignment="0" applyProtection="0">
      <alignment vertical="center"/>
    </xf>
    <xf numFmtId="0" fontId="52" fillId="28" borderId="0" applyNumberFormat="0" applyBorder="0" applyAlignment="0" applyProtection="0">
      <alignment vertical="center"/>
    </xf>
    <xf numFmtId="0" fontId="0" fillId="0" borderId="0"/>
    <xf numFmtId="0" fontId="52" fillId="4" borderId="0" applyNumberFormat="0" applyBorder="0" applyAlignment="0" applyProtection="0">
      <alignment vertical="center"/>
    </xf>
    <xf numFmtId="0" fontId="53" fillId="13" borderId="0" applyNumberFormat="0" applyBorder="0" applyAlignment="0" applyProtection="0">
      <alignment vertical="center"/>
    </xf>
    <xf numFmtId="0" fontId="53" fillId="12" borderId="0" applyNumberFormat="0" applyBorder="0" applyAlignment="0" applyProtection="0">
      <alignment vertical="center"/>
    </xf>
    <xf numFmtId="0" fontId="52" fillId="31" borderId="0" applyNumberFormat="0" applyBorder="0" applyAlignment="0" applyProtection="0">
      <alignment vertical="center"/>
    </xf>
    <xf numFmtId="0" fontId="0" fillId="0" borderId="0">
      <alignment vertical="center"/>
    </xf>
    <xf numFmtId="0" fontId="53" fillId="8" borderId="0" applyNumberFormat="0" applyBorder="0" applyAlignment="0" applyProtection="0">
      <alignment vertical="center"/>
    </xf>
    <xf numFmtId="0" fontId="52" fillId="17" borderId="0" applyNumberFormat="0" applyBorder="0" applyAlignment="0" applyProtection="0">
      <alignment vertical="center"/>
    </xf>
    <xf numFmtId="0" fontId="52" fillId="32" borderId="0" applyNumberFormat="0" applyBorder="0" applyAlignment="0" applyProtection="0">
      <alignment vertical="center"/>
    </xf>
    <xf numFmtId="0" fontId="31" fillId="0" borderId="0"/>
    <xf numFmtId="0" fontId="53" fillId="33" borderId="0" applyNumberFormat="0" applyBorder="0" applyAlignment="0" applyProtection="0">
      <alignment vertical="center"/>
    </xf>
    <xf numFmtId="0" fontId="52"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4" fillId="0" borderId="0"/>
  </cellStyleXfs>
  <cellXfs count="226">
    <xf numFmtId="0" fontId="0" fillId="0" borderId="0" xfId="0"/>
    <xf numFmtId="0" fontId="1" fillId="0" borderId="0" xfId="0" applyNumberFormat="1" applyFont="1" applyFill="1" applyBorder="1" applyAlignment="1">
      <alignment horizontal="left" vertical="center"/>
    </xf>
    <xf numFmtId="49" fontId="2" fillId="0" borderId="0" xfId="58" applyNumberFormat="1" applyFont="1" applyFill="1" applyAlignment="1">
      <alignment horizontal="center" vertical="center"/>
    </xf>
    <xf numFmtId="0" fontId="2" fillId="0" borderId="0" xfId="58" applyFont="1" applyFill="1" applyAlignment="1">
      <alignment horizontal="center" vertical="center"/>
    </xf>
    <xf numFmtId="0" fontId="3" fillId="0" borderId="0" xfId="58" applyFont="1" applyFill="1" applyAlignment="1"/>
    <xf numFmtId="49" fontId="4" fillId="0" borderId="1" xfId="58" applyNumberFormat="1" applyFont="1" applyFill="1" applyBorder="1" applyAlignment="1">
      <alignment vertical="center"/>
    </xf>
    <xf numFmtId="49" fontId="4" fillId="0" borderId="2" xfId="58" applyNumberFormat="1" applyFont="1" applyFill="1" applyBorder="1" applyAlignment="1">
      <alignment vertical="center"/>
    </xf>
    <xf numFmtId="49" fontId="5" fillId="0" borderId="2" xfId="58" applyNumberFormat="1" applyFont="1" applyFill="1" applyBorder="1" applyAlignment="1"/>
    <xf numFmtId="49" fontId="6" fillId="0" borderId="3" xfId="58" applyNumberFormat="1" applyFont="1" applyFill="1" applyBorder="1" applyAlignment="1">
      <alignment horizontal="center" vertical="center"/>
    </xf>
    <xf numFmtId="49" fontId="6" fillId="0" borderId="4" xfId="58" applyNumberFormat="1" applyFont="1" applyFill="1" applyBorder="1" applyAlignment="1">
      <alignment horizontal="center" vertical="center" wrapText="1"/>
    </xf>
    <xf numFmtId="49" fontId="6" fillId="0" borderId="5" xfId="58" applyNumberFormat="1" applyFont="1" applyFill="1" applyBorder="1" applyAlignment="1">
      <alignment horizontal="center" vertical="center" wrapText="1"/>
    </xf>
    <xf numFmtId="49" fontId="6" fillId="0" borderId="6" xfId="58" applyNumberFormat="1" applyFont="1" applyFill="1" applyBorder="1" applyAlignment="1">
      <alignment horizontal="center" vertical="center" wrapText="1"/>
    </xf>
    <xf numFmtId="49" fontId="6" fillId="0" borderId="3" xfId="58" applyNumberFormat="1" applyFont="1" applyFill="1" applyBorder="1" applyAlignment="1">
      <alignment horizontal="center" vertical="center" wrapText="1"/>
    </xf>
    <xf numFmtId="49" fontId="7" fillId="0" borderId="3" xfId="58" applyNumberFormat="1" applyFont="1" applyFill="1" applyBorder="1" applyAlignment="1">
      <alignment horizontal="left" vertical="center"/>
    </xf>
    <xf numFmtId="176" fontId="7" fillId="0" borderId="3" xfId="58" applyNumberFormat="1" applyFont="1" applyFill="1" applyBorder="1" applyAlignment="1">
      <alignment horizontal="right" vertical="center"/>
    </xf>
    <xf numFmtId="49" fontId="7" fillId="0" borderId="3" xfId="58" applyNumberFormat="1" applyFont="1" applyFill="1" applyBorder="1" applyAlignment="1">
      <alignment vertical="center"/>
    </xf>
    <xf numFmtId="49" fontId="7" fillId="0" borderId="7" xfId="58" applyNumberFormat="1" applyFont="1" applyFill="1" applyBorder="1" applyAlignment="1">
      <alignment horizontal="left" vertical="center"/>
    </xf>
    <xf numFmtId="49" fontId="4" fillId="0" borderId="1" xfId="58" applyNumberFormat="1" applyFont="1" applyFill="1" applyBorder="1" applyAlignment="1">
      <alignment horizontal="right" vertical="center"/>
    </xf>
    <xf numFmtId="176" fontId="7" fillId="0" borderId="4" xfId="58" applyNumberFormat="1" applyFont="1" applyFill="1" applyBorder="1" applyAlignment="1">
      <alignment horizontal="right" vertical="center"/>
    </xf>
    <xf numFmtId="0" fontId="1" fillId="0" borderId="0" xfId="0" applyNumberFormat="1" applyFont="1" applyFill="1" applyBorder="1" applyAlignment="1">
      <alignment vertical="center" wrapText="1"/>
    </xf>
    <xf numFmtId="176" fontId="7" fillId="0" borderId="8" xfId="58" applyNumberFormat="1" applyFont="1" applyFill="1" applyBorder="1" applyAlignment="1">
      <alignment horizontal="right" vertical="center"/>
    </xf>
    <xf numFmtId="49" fontId="7" fillId="0" borderId="3" xfId="58" applyNumberFormat="1" applyFont="1" applyFill="1" applyBorder="1" applyAlignment="1">
      <alignment horizontal="center" vertical="center"/>
    </xf>
    <xf numFmtId="0" fontId="0" fillId="0" borderId="0" xfId="0" applyFill="1"/>
    <xf numFmtId="0" fontId="8" fillId="0" borderId="0" xfId="0" applyFont="1" applyFill="1"/>
    <xf numFmtId="0" fontId="9" fillId="0" borderId="0" xfId="0" applyNumberFormat="1" applyFont="1" applyFill="1" applyBorder="1" applyAlignment="1">
      <alignment vertical="center"/>
    </xf>
    <xf numFmtId="177" fontId="10" fillId="0" borderId="0" xfId="0" applyNumberFormat="1" applyFont="1" applyFill="1" applyBorder="1" applyAlignment="1">
      <alignment horizontal="center" vertical="center"/>
    </xf>
    <xf numFmtId="0" fontId="10"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178" fontId="12" fillId="0" borderId="5" xfId="0" applyNumberFormat="1" applyFont="1" applyFill="1" applyBorder="1" applyAlignment="1" applyProtection="1">
      <alignment horizontal="center" vertical="center" wrapText="1"/>
      <protection locked="0"/>
    </xf>
    <xf numFmtId="179" fontId="12" fillId="0" borderId="5"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13" fillId="0" borderId="0" xfId="0" applyFont="1"/>
    <xf numFmtId="0" fontId="13"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xf>
    <xf numFmtId="0" fontId="16" fillId="0" borderId="2" xfId="0" applyFont="1" applyBorder="1" applyAlignment="1">
      <alignment horizontal="left" vertical="center"/>
    </xf>
    <xf numFmtId="0" fontId="13" fillId="0" borderId="0" xfId="0" applyFont="1" applyAlignment="1">
      <alignment horizontal="center" vertical="center"/>
    </xf>
    <xf numFmtId="0" fontId="0" fillId="0" borderId="0" xfId="0" applyAlignment="1">
      <alignment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11" xfId="0" applyFont="1" applyBorder="1" applyAlignment="1">
      <alignment horizontal="left" vertical="center"/>
    </xf>
    <xf numFmtId="0" fontId="13" fillId="0" borderId="5" xfId="0" applyFont="1" applyBorder="1" applyAlignment="1">
      <alignment horizontal="left" vertical="center"/>
    </xf>
    <xf numFmtId="0" fontId="13" fillId="0" borderId="5" xfId="0" applyFont="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6" fillId="0" borderId="5" xfId="0" applyFont="1" applyBorder="1" applyAlignment="1">
      <alignment horizontal="center" vertical="center"/>
    </xf>
    <xf numFmtId="0" fontId="13" fillId="0" borderId="12" xfId="0" applyFont="1" applyFill="1" applyBorder="1" applyAlignment="1">
      <alignment horizontal="left" vertical="center"/>
    </xf>
    <xf numFmtId="0" fontId="0" fillId="0" borderId="0" xfId="0" applyAlignment="1">
      <alignment horizontal="center" vertical="center"/>
    </xf>
    <xf numFmtId="0" fontId="16" fillId="0" borderId="0" xfId="0" applyFont="1"/>
    <xf numFmtId="0" fontId="0" fillId="0" borderId="0" xfId="0" applyAlignment="1">
      <alignment horizontal="center"/>
    </xf>
    <xf numFmtId="0" fontId="19" fillId="0" borderId="0" xfId="0" applyFont="1"/>
    <xf numFmtId="0" fontId="15" fillId="0" borderId="0" xfId="0" applyFont="1" applyAlignment="1">
      <alignment horizontal="left"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alignment horizontal="left" vertical="center"/>
    </xf>
    <xf numFmtId="0" fontId="16" fillId="0" borderId="5" xfId="0" applyFont="1" applyBorder="1" applyAlignment="1">
      <alignment horizontal="left" vertical="center"/>
    </xf>
    <xf numFmtId="0" fontId="16" fillId="0" borderId="5" xfId="0" applyFont="1" applyBorder="1" applyAlignment="1">
      <alignment vertical="center"/>
    </xf>
    <xf numFmtId="0" fontId="0" fillId="0" borderId="5" xfId="0" applyBorder="1" applyAlignment="1">
      <alignment horizontal="center" vertical="center"/>
    </xf>
    <xf numFmtId="0" fontId="20" fillId="0" borderId="5" xfId="0" applyFont="1" applyBorder="1" applyAlignment="1">
      <alignment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16" fillId="0" borderId="12" xfId="0" applyFont="1" applyFill="1" applyBorder="1" applyAlignment="1">
      <alignment horizontal="left" vertical="center"/>
    </xf>
    <xf numFmtId="0" fontId="23" fillId="0" borderId="0" xfId="0" applyNumberFormat="1" applyFont="1" applyFill="1" applyBorder="1" applyAlignment="1">
      <alignment vertical="center"/>
    </xf>
    <xf numFmtId="0" fontId="24" fillId="0" borderId="0"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5" fillId="0" borderId="0" xfId="0" applyNumberFormat="1" applyFont="1" applyFill="1" applyBorder="1" applyAlignment="1">
      <alignment horizontal="right" vertical="center"/>
    </xf>
    <xf numFmtId="0" fontId="26" fillId="0" borderId="9" xfId="0" applyNumberFormat="1" applyFont="1" applyFill="1" applyBorder="1" applyAlignment="1">
      <alignment horizontal="center" vertical="center"/>
    </xf>
    <xf numFmtId="0" fontId="26" fillId="0" borderId="5" xfId="0" applyNumberFormat="1" applyFont="1" applyFill="1" applyBorder="1" applyAlignment="1">
      <alignment horizontal="center" vertical="center"/>
    </xf>
    <xf numFmtId="0" fontId="12" fillId="0" borderId="5" xfId="0" applyNumberFormat="1" applyFont="1" applyFill="1" applyBorder="1" applyAlignment="1">
      <alignment horizontal="left" vertical="center"/>
    </xf>
    <xf numFmtId="180" fontId="25" fillId="0" borderId="5" xfId="9" applyNumberFormat="1" applyFont="1" applyFill="1" applyBorder="1" applyAlignment="1">
      <alignment horizontal="center" vertical="center" wrapText="1"/>
    </xf>
    <xf numFmtId="180" fontId="25" fillId="0" borderId="5" xfId="9"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3" fontId="13" fillId="0" borderId="5" xfId="0" applyNumberFormat="1" applyFont="1" applyFill="1" applyBorder="1" applyAlignment="1" applyProtection="1">
      <alignment horizontal="left" vertical="center"/>
    </xf>
    <xf numFmtId="180" fontId="13" fillId="0" borderId="5" xfId="5" applyNumberFormat="1" applyFont="1" applyFill="1" applyBorder="1" applyAlignment="1" applyProtection="1">
      <alignment vertical="center"/>
    </xf>
    <xf numFmtId="180" fontId="10" fillId="0" borderId="5" xfId="0" applyNumberFormat="1" applyFont="1" applyFill="1" applyBorder="1" applyAlignment="1">
      <alignment vertical="center"/>
    </xf>
    <xf numFmtId="0" fontId="13" fillId="0" borderId="5" xfId="0" applyFont="1" applyFill="1" applyBorder="1" applyAlignment="1">
      <alignment horizontal="left" vertical="center"/>
    </xf>
    <xf numFmtId="180" fontId="8" fillId="0" borderId="5"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0" fontId="10" fillId="0" borderId="5" xfId="0" applyNumberFormat="1" applyFont="1" applyFill="1" applyBorder="1" applyAlignment="1">
      <alignment vertical="center"/>
    </xf>
    <xf numFmtId="180" fontId="13" fillId="0" borderId="5" xfId="5" applyNumberFormat="1" applyFont="1" applyFill="1" applyBorder="1" applyAlignment="1" applyProtection="1">
      <alignment horizontal="center" vertical="center"/>
    </xf>
    <xf numFmtId="0" fontId="0" fillId="0" borderId="0" xfId="0" applyFill="1" applyAlignment="1">
      <alignment vertical="center"/>
    </xf>
    <xf numFmtId="0" fontId="14"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0" fillId="0" borderId="0" xfId="0" applyFill="1" applyAlignment="1">
      <alignment horizontal="right"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18" fillId="0" borderId="11" xfId="0" applyFont="1" applyFill="1" applyBorder="1" applyAlignment="1">
      <alignment horizontal="center" vertical="center"/>
    </xf>
    <xf numFmtId="3" fontId="13" fillId="0" borderId="5" xfId="0" applyNumberFormat="1" applyFont="1" applyFill="1" applyBorder="1" applyAlignment="1" applyProtection="1">
      <alignment vertical="center"/>
    </xf>
    <xf numFmtId="43" fontId="13" fillId="0" borderId="5" xfId="5" applyNumberFormat="1" applyFont="1" applyFill="1" applyBorder="1" applyAlignment="1" applyProtection="1">
      <alignment vertical="center"/>
    </xf>
    <xf numFmtId="0" fontId="30" fillId="0" borderId="5" xfId="55" applyFont="1" applyFill="1" applyBorder="1" applyAlignment="1">
      <alignment vertical="center" wrapText="1"/>
    </xf>
    <xf numFmtId="0" fontId="13" fillId="0" borderId="5" xfId="55" applyFont="1" applyFill="1" applyBorder="1" applyAlignment="1">
      <alignment vertical="center" wrapText="1"/>
    </xf>
    <xf numFmtId="0" fontId="18" fillId="0" borderId="5" xfId="0" applyFont="1" applyFill="1" applyBorder="1" applyAlignment="1">
      <alignment horizontal="distributed" vertical="center"/>
    </xf>
    <xf numFmtId="0" fontId="18" fillId="0" borderId="5" xfId="0" applyFont="1" applyFill="1" applyBorder="1" applyAlignment="1">
      <alignment vertical="center"/>
    </xf>
    <xf numFmtId="0" fontId="13" fillId="0" borderId="5" xfId="0" applyFont="1" applyFill="1" applyBorder="1" applyAlignment="1">
      <alignment vertical="center"/>
    </xf>
    <xf numFmtId="1" fontId="13" fillId="0" borderId="5" xfId="0" applyNumberFormat="1" applyFont="1" applyFill="1" applyBorder="1" applyAlignment="1" applyProtection="1">
      <alignment vertical="center"/>
      <protection locked="0"/>
    </xf>
    <xf numFmtId="0" fontId="1" fillId="0" borderId="0" xfId="0" applyNumberFormat="1" applyFont="1" applyFill="1" applyBorder="1" applyAlignment="1">
      <alignment vertical="center"/>
    </xf>
    <xf numFmtId="0" fontId="18" fillId="0" borderId="5" xfId="0" applyFont="1" applyFill="1" applyBorder="1" applyAlignment="1">
      <alignment horizontal="center" vertical="center"/>
    </xf>
    <xf numFmtId="180" fontId="25" fillId="0" borderId="5" xfId="9" applyNumberFormat="1" applyFont="1" applyFill="1" applyBorder="1" applyAlignment="1">
      <alignment horizontal="right" vertical="center" wrapText="1"/>
    </xf>
    <xf numFmtId="0" fontId="0" fillId="0" borderId="0" xfId="0" applyAlignment="1">
      <alignment horizontal="right"/>
    </xf>
    <xf numFmtId="0" fontId="31" fillId="0" borderId="0" xfId="56" applyFont="1" applyFill="1"/>
    <xf numFmtId="0" fontId="0" fillId="0" borderId="0" xfId="56" applyFill="1"/>
    <xf numFmtId="0" fontId="1" fillId="0" borderId="0" xfId="0" applyFont="1" applyFill="1" applyAlignment="1">
      <alignment vertical="center"/>
    </xf>
    <xf numFmtId="0" fontId="27" fillId="0" borderId="0" xfId="0" applyNumberFormat="1" applyFont="1" applyFill="1" applyBorder="1" applyAlignment="1" applyProtection="1">
      <alignment horizontal="center" vertical="center"/>
      <protection locked="0"/>
    </xf>
    <xf numFmtId="179" fontId="10" fillId="0" borderId="0" xfId="0" applyNumberFormat="1" applyFont="1" applyFill="1" applyBorder="1" applyAlignment="1">
      <alignment vertical="center"/>
    </xf>
    <xf numFmtId="179" fontId="10" fillId="0" borderId="0" xfId="0" applyNumberFormat="1" applyFont="1" applyFill="1" applyBorder="1" applyAlignment="1">
      <alignment horizontal="center" vertical="center"/>
    </xf>
    <xf numFmtId="179" fontId="16" fillId="0" borderId="5" xfId="0" applyNumberFormat="1" applyFont="1" applyFill="1" applyBorder="1" applyAlignment="1">
      <alignment horizontal="center" vertical="center"/>
    </xf>
    <xf numFmtId="178" fontId="25" fillId="0" borderId="5" xfId="0" applyNumberFormat="1" applyFont="1" applyFill="1" applyBorder="1" applyAlignment="1" applyProtection="1">
      <alignment horizontal="center" vertical="center" wrapText="1"/>
      <protection locked="0"/>
    </xf>
    <xf numFmtId="179" fontId="32" fillId="0" borderId="5" xfId="0" applyNumberFormat="1" applyFont="1" applyFill="1" applyBorder="1" applyAlignment="1">
      <alignment horizontal="center" vertical="center"/>
    </xf>
    <xf numFmtId="0" fontId="25" fillId="0" borderId="5" xfId="0" applyNumberFormat="1" applyFont="1" applyFill="1" applyBorder="1" applyAlignment="1">
      <alignment horizontal="center" vertical="center"/>
    </xf>
    <xf numFmtId="177" fontId="12" fillId="0" borderId="5"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25" fillId="0" borderId="5"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lignment horizontal="center" vertical="center" wrapText="1"/>
    </xf>
    <xf numFmtId="0" fontId="33" fillId="0" borderId="0" xfId="56" applyFont="1" applyFill="1"/>
    <xf numFmtId="0" fontId="10" fillId="0" borderId="5" xfId="0" applyNumberFormat="1" applyFont="1" applyFill="1" applyBorder="1" applyAlignment="1">
      <alignment horizontal="left" vertical="center"/>
    </xf>
    <xf numFmtId="0" fontId="0" fillId="0" borderId="0" xfId="0" applyFont="1" applyFill="1" applyAlignment="1">
      <alignment horizontal="right" vertical="center" wrapText="1"/>
    </xf>
    <xf numFmtId="0" fontId="34"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0" fillId="2" borderId="5" xfId="0" applyFont="1" applyFill="1" applyBorder="1" applyAlignment="1">
      <alignment horizontal="left" vertical="center"/>
    </xf>
    <xf numFmtId="0" fontId="30" fillId="2" borderId="5" xfId="0" applyFont="1" applyFill="1" applyBorder="1" applyAlignment="1">
      <alignment vertical="center"/>
    </xf>
    <xf numFmtId="0" fontId="13" fillId="2" borderId="5" xfId="0" applyFont="1" applyFill="1" applyBorder="1" applyAlignment="1">
      <alignment vertical="center"/>
    </xf>
    <xf numFmtId="177" fontId="30" fillId="2" borderId="5" xfId="0" applyNumberFormat="1" applyFont="1" applyFill="1" applyBorder="1" applyAlignment="1" applyProtection="1">
      <alignment vertical="center"/>
      <protection locked="0"/>
    </xf>
    <xf numFmtId="0" fontId="35" fillId="2" borderId="5" xfId="0" applyFont="1" applyFill="1" applyBorder="1" applyAlignment="1">
      <alignment vertical="center"/>
    </xf>
    <xf numFmtId="0" fontId="34" fillId="2" borderId="5" xfId="0" applyFont="1" applyFill="1" applyBorder="1" applyAlignment="1">
      <alignment horizontal="distributed" vertical="center" indent="2"/>
    </xf>
    <xf numFmtId="0" fontId="16" fillId="0" borderId="0" xfId="56" applyNumberFormat="1" applyFont="1" applyFill="1" applyAlignment="1" applyProtection="1">
      <alignment horizontal="right" vertical="center"/>
    </xf>
    <xf numFmtId="0" fontId="30" fillId="2" borderId="0" xfId="0" applyFont="1" applyFill="1" applyAlignment="1">
      <alignment vertical="center"/>
    </xf>
    <xf numFmtId="0" fontId="28" fillId="2" borderId="0" xfId="0" applyFont="1" applyFill="1" applyAlignment="1">
      <alignment vertical="center"/>
    </xf>
    <xf numFmtId="0" fontId="34" fillId="2" borderId="0" xfId="0" applyFont="1" applyFill="1" applyAlignment="1">
      <alignment vertical="center"/>
    </xf>
    <xf numFmtId="0" fontId="19" fillId="2" borderId="0" xfId="0" applyFont="1" applyFill="1" applyAlignment="1">
      <alignment vertical="center"/>
    </xf>
    <xf numFmtId="0" fontId="36" fillId="2" borderId="0" xfId="0" applyFont="1" applyFill="1" applyAlignment="1">
      <alignment horizontal="center" vertical="center"/>
    </xf>
    <xf numFmtId="0" fontId="30" fillId="2" borderId="0" xfId="0" applyFont="1" applyFill="1" applyBorder="1" applyAlignment="1">
      <alignment vertical="center"/>
    </xf>
    <xf numFmtId="0" fontId="30" fillId="2" borderId="0" xfId="0" applyFont="1" applyFill="1" applyBorder="1" applyAlignment="1">
      <alignment horizontal="right" vertical="center"/>
    </xf>
    <xf numFmtId="0" fontId="0" fillId="0" borderId="0" xfId="0" applyFont="1" applyFill="1" applyAlignment="1" applyProtection="1">
      <alignment vertical="center"/>
      <protection locked="0"/>
    </xf>
    <xf numFmtId="0" fontId="11" fillId="0" borderId="0" xfId="0" applyNumberFormat="1" applyFont="1" applyFill="1" applyAlignment="1">
      <alignment horizontal="center" vertical="center"/>
    </xf>
    <xf numFmtId="0" fontId="10" fillId="0" borderId="0" xfId="0" applyNumberFormat="1" applyFont="1" applyFill="1" applyBorder="1" applyAlignment="1"/>
    <xf numFmtId="0" fontId="0" fillId="0" borderId="0" xfId="0" applyFont="1" applyFill="1" applyBorder="1" applyAlignment="1" applyProtection="1">
      <alignment horizontal="center" vertical="center"/>
      <protection locked="0"/>
    </xf>
    <xf numFmtId="0" fontId="10" fillId="0" borderId="5" xfId="0" applyNumberFormat="1" applyFont="1" applyFill="1" applyBorder="1" applyAlignment="1">
      <alignment horizontal="center"/>
    </xf>
    <xf numFmtId="41" fontId="13" fillId="0" borderId="5" xfId="5" applyNumberFormat="1" applyFont="1" applyFill="1" applyBorder="1" applyAlignment="1">
      <alignment horizontal="right" vertical="center"/>
    </xf>
    <xf numFmtId="177" fontId="13" fillId="0" borderId="5" xfId="0" applyNumberFormat="1" applyFont="1" applyFill="1" applyBorder="1" applyAlignment="1" applyProtection="1">
      <alignment horizontal="left" vertical="center"/>
      <protection locked="0"/>
    </xf>
    <xf numFmtId="181" fontId="13" fillId="0" borderId="5" xfId="0" applyNumberFormat="1" applyFont="1" applyFill="1" applyBorder="1" applyAlignment="1" applyProtection="1">
      <alignment horizontal="left" vertical="center"/>
      <protection locked="0"/>
    </xf>
    <xf numFmtId="177" fontId="13" fillId="0" borderId="11" xfId="0" applyNumberFormat="1" applyFont="1" applyFill="1" applyBorder="1" applyAlignment="1" applyProtection="1">
      <alignment horizontal="left" vertical="center"/>
      <protection locked="0"/>
    </xf>
    <xf numFmtId="181" fontId="13" fillId="0" borderId="11" xfId="0" applyNumberFormat="1" applyFont="1" applyFill="1" applyBorder="1" applyAlignment="1" applyProtection="1">
      <alignment horizontal="left" vertical="center"/>
      <protection locked="0"/>
    </xf>
    <xf numFmtId="0" fontId="13" fillId="0" borderId="11" xfId="0" applyFont="1" applyFill="1" applyBorder="1" applyAlignment="1">
      <alignment vertical="center"/>
    </xf>
    <xf numFmtId="0" fontId="13" fillId="0" borderId="13" xfId="0" applyFont="1" applyFill="1" applyBorder="1" applyAlignment="1">
      <alignment vertical="center"/>
    </xf>
    <xf numFmtId="0" fontId="0" fillId="0" borderId="5" xfId="0" applyFill="1" applyBorder="1"/>
    <xf numFmtId="0" fontId="13" fillId="0" borderId="0" xfId="0" applyFont="1" applyFill="1" applyBorder="1" applyAlignment="1">
      <alignment vertical="center"/>
    </xf>
    <xf numFmtId="178" fontId="10" fillId="0" borderId="0" xfId="0" applyNumberFormat="1" applyFont="1" applyFill="1" applyBorder="1" applyAlignment="1">
      <alignment vertical="center"/>
    </xf>
    <xf numFmtId="0" fontId="10" fillId="0" borderId="0" xfId="0" applyNumberFormat="1" applyFont="1" applyFill="1" applyBorder="1" applyAlignment="1">
      <alignment horizontal="right" vertical="center"/>
    </xf>
    <xf numFmtId="0" fontId="37" fillId="0" borderId="5" xfId="0" applyFont="1" applyFill="1" applyBorder="1" applyAlignment="1">
      <alignment horizontal="center" vertical="center" wrapText="1"/>
    </xf>
    <xf numFmtId="0" fontId="38" fillId="0" borderId="5" xfId="0" applyFont="1" applyFill="1" applyBorder="1" applyAlignment="1">
      <alignment horizontal="left" vertical="center" wrapText="1"/>
    </xf>
    <xf numFmtId="3" fontId="38" fillId="0" borderId="5" xfId="0" applyNumberFormat="1" applyFont="1" applyFill="1" applyBorder="1" applyAlignment="1">
      <alignment horizontal="center" vertical="center" wrapText="1"/>
    </xf>
    <xf numFmtId="0" fontId="38" fillId="0" borderId="5"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40" fillId="0" borderId="0" xfId="0" applyFont="1" applyFill="1" applyAlignment="1">
      <alignment horizontal="left" vertical="center"/>
    </xf>
    <xf numFmtId="0" fontId="41" fillId="0" borderId="0" xfId="0" applyFont="1" applyFill="1" applyAlignment="1">
      <alignment horizontal="center" vertical="center"/>
    </xf>
    <xf numFmtId="0" fontId="42" fillId="0" borderId="0" xfId="0" applyFont="1" applyFill="1" applyAlignment="1">
      <alignment horizontal="right" vertical="center"/>
    </xf>
    <xf numFmtId="0" fontId="43" fillId="0" borderId="5" xfId="0" applyFont="1" applyFill="1" applyBorder="1" applyAlignment="1">
      <alignment horizontal="justify" vertical="center" wrapText="1"/>
    </xf>
    <xf numFmtId="3" fontId="38" fillId="0" borderId="5" xfId="0" applyNumberFormat="1" applyFont="1" applyFill="1" applyBorder="1" applyAlignment="1">
      <alignment horizontal="center" vertical="center"/>
    </xf>
    <xf numFmtId="0" fontId="43" fillId="0" borderId="5" xfId="0" applyFont="1" applyFill="1" applyBorder="1" applyAlignment="1">
      <alignment horizontal="left" vertical="center" wrapText="1"/>
    </xf>
    <xf numFmtId="0" fontId="10" fillId="0" borderId="5" xfId="0" applyNumberFormat="1" applyFont="1" applyFill="1" applyBorder="1" applyAlignment="1">
      <alignment horizontal="justify" wrapText="1"/>
    </xf>
    <xf numFmtId="0" fontId="0" fillId="0" borderId="5" xfId="0" applyBorder="1"/>
    <xf numFmtId="0" fontId="0" fillId="0" borderId="5" xfId="0" applyBorder="1" applyAlignment="1">
      <alignment horizontal="left"/>
    </xf>
    <xf numFmtId="0" fontId="0" fillId="0" borderId="5" xfId="0" applyBorder="1" applyAlignment="1">
      <alignment horizontal="center"/>
    </xf>
    <xf numFmtId="0" fontId="30" fillId="0" borderId="0" xfId="0" applyFont="1" applyFill="1" applyAlignment="1">
      <alignment vertical="center"/>
    </xf>
    <xf numFmtId="0" fontId="30" fillId="0" borderId="0" xfId="0" applyFont="1" applyFill="1" applyAlignment="1">
      <alignment horizontal="left" vertical="center"/>
    </xf>
    <xf numFmtId="0" fontId="30" fillId="0" borderId="0" xfId="0" applyFont="1" applyFill="1" applyAlignment="1">
      <alignment horizontal="center" vertical="center"/>
    </xf>
    <xf numFmtId="0" fontId="19" fillId="0" borderId="0" xfId="0" applyFont="1" applyFill="1" applyAlignment="1">
      <alignment horizontal="left" vertical="center"/>
    </xf>
    <xf numFmtId="0" fontId="36" fillId="0" borderId="0" xfId="0" applyFont="1" applyFill="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9" xfId="0" applyFont="1" applyFill="1" applyBorder="1" applyAlignment="1">
      <alignment horizontal="center" vertical="center" wrapText="1"/>
    </xf>
    <xf numFmtId="0" fontId="34" fillId="0" borderId="5" xfId="0" applyFont="1" applyFill="1" applyBorder="1" applyAlignment="1">
      <alignment horizontal="center" vertical="center"/>
    </xf>
    <xf numFmtId="0" fontId="34" fillId="0" borderId="11" xfId="0" applyFont="1" applyFill="1" applyBorder="1" applyAlignment="1">
      <alignment horizontal="center" vertical="center" wrapText="1"/>
    </xf>
    <xf numFmtId="0" fontId="30" fillId="0" borderId="5" xfId="0" applyFont="1" applyFill="1" applyBorder="1" applyAlignment="1">
      <alignment horizontal="left" vertical="center"/>
    </xf>
    <xf numFmtId="0" fontId="30" fillId="0" borderId="14" xfId="0" applyFont="1" applyFill="1" applyBorder="1" applyAlignment="1">
      <alignment vertical="center"/>
    </xf>
    <xf numFmtId="0" fontId="30" fillId="0" borderId="5" xfId="0" applyFont="1" applyFill="1" applyBorder="1" applyAlignment="1">
      <alignment horizontal="center" vertical="center"/>
    </xf>
    <xf numFmtId="177" fontId="30" fillId="0" borderId="14" xfId="0" applyNumberFormat="1" applyFont="1" applyFill="1" applyBorder="1" applyAlignment="1" applyProtection="1">
      <alignment horizontal="left" vertical="center"/>
      <protection locked="0"/>
    </xf>
    <xf numFmtId="0" fontId="30" fillId="0" borderId="5" xfId="0" applyNumberFormat="1" applyFont="1" applyFill="1" applyBorder="1" applyAlignment="1">
      <alignment horizontal="center" vertical="center"/>
    </xf>
    <xf numFmtId="181" fontId="30" fillId="0" borderId="14" xfId="0" applyNumberFormat="1" applyFont="1" applyFill="1" applyBorder="1" applyAlignment="1" applyProtection="1">
      <alignment horizontal="left" vertical="center"/>
      <protection locked="0"/>
    </xf>
    <xf numFmtId="177" fontId="30" fillId="0" borderId="15" xfId="0" applyNumberFormat="1" applyFont="1" applyFill="1" applyBorder="1" applyAlignment="1" applyProtection="1">
      <alignment horizontal="left" vertical="center"/>
      <protection locked="0"/>
    </xf>
    <xf numFmtId="181" fontId="30" fillId="0" borderId="15" xfId="0" applyNumberFormat="1" applyFont="1" applyFill="1" applyBorder="1" applyAlignment="1" applyProtection="1">
      <alignment horizontal="left" vertical="center"/>
      <protection locked="0"/>
    </xf>
    <xf numFmtId="0" fontId="30" fillId="0" borderId="15" xfId="0" applyFont="1" applyFill="1" applyBorder="1" applyAlignment="1">
      <alignment vertical="center"/>
    </xf>
    <xf numFmtId="1" fontId="30" fillId="0" borderId="5" xfId="0" applyNumberFormat="1" applyFont="1" applyFill="1" applyBorder="1" applyAlignment="1" applyProtection="1">
      <alignment horizontal="center" vertical="center"/>
      <protection locked="0"/>
    </xf>
    <xf numFmtId="0" fontId="30" fillId="0" borderId="5" xfId="0" applyNumberFormat="1" applyFont="1" applyFill="1" applyBorder="1" applyAlignment="1" applyProtection="1">
      <alignment horizontal="center" vertical="center"/>
      <protection locked="0"/>
    </xf>
    <xf numFmtId="0" fontId="30" fillId="0" borderId="14" xfId="0" applyFont="1" applyFill="1" applyBorder="1" applyAlignment="1">
      <alignment horizontal="left" vertical="center"/>
    </xf>
    <xf numFmtId="0" fontId="30" fillId="0" borderId="16" xfId="0" applyFont="1" applyFill="1" applyBorder="1" applyAlignment="1">
      <alignment vertical="center"/>
    </xf>
    <xf numFmtId="3" fontId="16" fillId="0" borderId="5" xfId="0" applyNumberFormat="1" applyFont="1" applyFill="1" applyBorder="1" applyAlignment="1" applyProtection="1">
      <alignment horizontal="center" vertical="center"/>
    </xf>
    <xf numFmtId="0" fontId="34" fillId="0" borderId="14" xfId="0" applyFont="1" applyFill="1" applyBorder="1" applyAlignment="1">
      <alignment horizontal="distributed" vertical="center"/>
    </xf>
    <xf numFmtId="0" fontId="33" fillId="0" borderId="0" xfId="0" applyFont="1" applyFill="1" applyAlignment="1">
      <alignment vertical="center"/>
    </xf>
    <xf numFmtId="0" fontId="44" fillId="2" borderId="0" xfId="0" applyFont="1" applyFill="1" applyAlignment="1">
      <alignment vertical="center"/>
    </xf>
    <xf numFmtId="0" fontId="30" fillId="2" borderId="0" xfId="0" applyFont="1" applyFill="1" applyAlignment="1">
      <alignment horizontal="center" vertical="center" wrapText="1"/>
    </xf>
    <xf numFmtId="0" fontId="36" fillId="2" borderId="0" xfId="0" applyFont="1" applyFill="1" applyAlignment="1">
      <alignment horizontal="center" vertical="center" wrapText="1"/>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9"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34" fillId="2" borderId="13" xfId="0" applyFont="1" applyFill="1" applyBorder="1" applyAlignment="1">
      <alignment horizontal="distributed" vertical="center" indent="2"/>
    </xf>
    <xf numFmtId="0" fontId="34" fillId="2" borderId="14" xfId="0" applyFont="1" applyFill="1" applyBorder="1" applyAlignment="1">
      <alignment horizontal="distributed" vertical="center" indent="2"/>
    </xf>
    <xf numFmtId="0" fontId="15" fillId="0" borderId="0" xfId="0" applyFont="1" applyAlignment="1" applyProtection="1">
      <alignment vertical="center"/>
      <protection locked="0"/>
    </xf>
    <xf numFmtId="0" fontId="45" fillId="0" borderId="0" xfId="0" applyFont="1" applyAlignment="1" applyProtection="1">
      <alignment vertical="center"/>
      <protection locked="0"/>
    </xf>
    <xf numFmtId="0" fontId="0" fillId="0" borderId="0" xfId="0" applyAlignment="1" applyProtection="1">
      <alignment vertical="center"/>
      <protection locked="0"/>
    </xf>
    <xf numFmtId="0" fontId="46" fillId="0" borderId="0"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vertical="center"/>
      <protection locked="0"/>
    </xf>
    <xf numFmtId="0" fontId="47" fillId="0" borderId="0" xfId="0" applyNumberFormat="1" applyFont="1" applyFill="1" applyBorder="1" applyAlignment="1" applyProtection="1">
      <alignment vertical="center"/>
      <protection locked="0"/>
    </xf>
    <xf numFmtId="0" fontId="48" fillId="0" borderId="0" xfId="0" applyFont="1" applyAlignment="1" applyProtection="1">
      <alignment vertical="center"/>
      <protection locked="0"/>
    </xf>
    <xf numFmtId="0" fontId="49" fillId="0" borderId="0" xfId="0" applyFont="1" applyAlignment="1" applyProtection="1">
      <alignment vertical="center"/>
      <protection locked="0"/>
    </xf>
    <xf numFmtId="0" fontId="50" fillId="0" borderId="0" xfId="0" applyFont="1" applyAlignment="1" applyProtection="1">
      <alignment horizontal="center" vertical="center"/>
      <protection locked="0"/>
    </xf>
    <xf numFmtId="57" fontId="51" fillId="0" borderId="0" xfId="0" applyNumberFormat="1" applyFont="1" applyAlignment="1" applyProtection="1">
      <alignment horizontal="center" vertical="center"/>
      <protection locked="0"/>
    </xf>
    <xf numFmtId="0" fontId="51" fillId="0" borderId="0" xfId="0" applyFont="1" applyAlignment="1" applyProtection="1">
      <alignment horizontal="center" vertical="center"/>
      <protection locked="0"/>
    </xf>
  </cellXfs>
  <cellStyles count="59">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xfId="56"/>
    <cellStyle name="常规 3" xfId="57"/>
    <cellStyle name="Normal"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abSelected="1" workbookViewId="0">
      <selection activeCell="A6" sqref="A6"/>
    </sheetView>
  </sheetViews>
  <sheetFormatPr defaultColWidth="9" defaultRowHeight="15.6" outlineLevelRow="5" outlineLevelCol="1"/>
  <cols>
    <col min="1" max="1" width="148.375" style="217" customWidth="1"/>
    <col min="2" max="2" width="9" style="217" hidden="1" customWidth="1"/>
    <col min="3" max="16384" width="9" style="217"/>
  </cols>
  <sheetData>
    <row r="1" ht="36.75" customHeight="1" spans="1:2">
      <c r="A1" s="221" t="s">
        <v>0</v>
      </c>
      <c r="B1" s="217" t="s">
        <v>1</v>
      </c>
    </row>
    <row r="2" ht="52.5" customHeight="1" spans="1:2">
      <c r="A2" s="222"/>
      <c r="B2" s="217" t="s">
        <v>2</v>
      </c>
    </row>
    <row r="3" ht="178.5" customHeight="1" spans="1:2">
      <c r="A3" s="223" t="s">
        <v>3</v>
      </c>
      <c r="B3" s="217" t="s">
        <v>4</v>
      </c>
    </row>
    <row r="4" ht="51.75" customHeight="1" spans="1:2">
      <c r="A4" s="223" t="s">
        <v>0</v>
      </c>
      <c r="B4" s="217" t="s">
        <v>5</v>
      </c>
    </row>
    <row r="5" ht="33" customHeight="1" spans="1:2">
      <c r="A5" s="224">
        <v>44256</v>
      </c>
      <c r="B5" s="217" t="s">
        <v>6</v>
      </c>
    </row>
    <row r="6" ht="42" customHeight="1" spans="1:2">
      <c r="A6" s="225"/>
      <c r="B6" s="217" t="s">
        <v>7</v>
      </c>
    </row>
  </sheetData>
  <sheetProtection selectLockedCells="1" selectUnlockedCells="1"/>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C16" sqref="C16"/>
    </sheetView>
  </sheetViews>
  <sheetFormatPr defaultColWidth="5.75" defaultRowHeight="15.6" outlineLevelCol="1"/>
  <cols>
    <col min="1" max="1" width="53.5" style="114" customWidth="1"/>
    <col min="2" max="2" width="25.5" style="114" customWidth="1"/>
    <col min="3" max="15" width="6.75" style="114" customWidth="1"/>
    <col min="16" max="16" width="6.75" style="128" customWidth="1"/>
    <col min="17" max="26" width="6.75" style="114" customWidth="1"/>
    <col min="27" max="16384" width="5.75" style="114"/>
  </cols>
  <sheetData>
    <row r="1" spans="1:2">
      <c r="A1" s="24" t="s">
        <v>1163</v>
      </c>
      <c r="B1" s="25"/>
    </row>
    <row r="2" ht="34" customHeight="1" spans="1:2">
      <c r="A2" s="86" t="s">
        <v>1164</v>
      </c>
      <c r="B2" s="86"/>
    </row>
    <row r="3" ht="34" customHeight="1" spans="1:2">
      <c r="A3" s="28"/>
      <c r="B3" s="28" t="s">
        <v>71</v>
      </c>
    </row>
    <row r="4" ht="34" customHeight="1" spans="1:2">
      <c r="A4" s="87" t="s">
        <v>37</v>
      </c>
      <c r="B4" s="88" t="s">
        <v>1165</v>
      </c>
    </row>
    <row r="5" ht="34" customHeight="1" spans="1:2">
      <c r="A5" s="89" t="s">
        <v>1166</v>
      </c>
      <c r="B5" s="88">
        <v>2412</v>
      </c>
    </row>
    <row r="6" ht="34" customHeight="1" spans="1:2">
      <c r="A6" s="89" t="s">
        <v>1167</v>
      </c>
      <c r="B6" s="88">
        <f>B7+B8</f>
        <v>6197</v>
      </c>
    </row>
    <row r="7" ht="34" customHeight="1" spans="1:2">
      <c r="A7" s="87" t="s">
        <v>1168</v>
      </c>
      <c r="B7" s="88">
        <v>7</v>
      </c>
    </row>
    <row r="8" ht="34" customHeight="1" spans="1:2">
      <c r="A8" s="87" t="s">
        <v>1169</v>
      </c>
      <c r="B8" s="88">
        <v>6190</v>
      </c>
    </row>
    <row r="9" ht="34" customHeight="1" spans="1:2">
      <c r="A9" s="129" t="s">
        <v>1170</v>
      </c>
      <c r="B9" s="88">
        <v>10650</v>
      </c>
    </row>
    <row r="10" ht="34" customHeight="1" spans="1:2">
      <c r="A10" s="87" t="s">
        <v>1054</v>
      </c>
      <c r="B10" s="88">
        <f>B5+B6+B9</f>
        <v>19259</v>
      </c>
    </row>
    <row r="11" spans="1:2">
      <c r="A11" s="26"/>
      <c r="B11" s="25"/>
    </row>
  </sheetData>
  <sheetProtection selectLockedCells="1" selectUnlockedCells="1"/>
  <mergeCells count="1">
    <mergeCell ref="A2:B2"/>
  </mergeCells>
  <printOptions horizontalCentered="1"/>
  <pageMargins left="0.47244094488189" right="0.47244094488189" top="0.590551181102362" bottom="0.47244094488189" header="0.31496062992126" footer="0.31496062992126"/>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showGridLines="0" showZeros="0" workbookViewId="0">
      <selection activeCell="C16" sqref="C16"/>
    </sheetView>
  </sheetViews>
  <sheetFormatPr defaultColWidth="5.75" defaultRowHeight="15.6" outlineLevelCol="3"/>
  <cols>
    <col min="1" max="1" width="22.9" style="114" customWidth="1"/>
    <col min="2" max="4" width="18.2" style="114" customWidth="1"/>
    <col min="5" max="16384" width="5.75" style="114"/>
  </cols>
  <sheetData>
    <row r="1" ht="22" customHeight="1" spans="1:4">
      <c r="A1" s="115" t="s">
        <v>1171</v>
      </c>
      <c r="B1" s="23"/>
      <c r="C1" s="23"/>
      <c r="D1" s="23"/>
    </row>
    <row r="2" ht="31" customHeight="1" spans="1:4">
      <c r="A2" s="116" t="s">
        <v>1172</v>
      </c>
      <c r="B2" s="116"/>
      <c r="C2" s="116"/>
      <c r="D2" s="116"/>
    </row>
    <row r="3" ht="21" customHeight="1" spans="1:4">
      <c r="A3" s="28"/>
      <c r="B3" s="117"/>
      <c r="C3" s="117"/>
      <c r="D3" s="118" t="s">
        <v>71</v>
      </c>
    </row>
    <row r="4" s="113" customFormat="1" ht="17.25" customHeight="1" spans="1:4">
      <c r="A4" s="29" t="s">
        <v>1173</v>
      </c>
      <c r="B4" s="30" t="s">
        <v>1174</v>
      </c>
      <c r="C4" s="30"/>
      <c r="D4" s="30"/>
    </row>
    <row r="5" s="113" customFormat="1" ht="17.25" customHeight="1" spans="1:4">
      <c r="A5" s="29"/>
      <c r="B5" s="30" t="s">
        <v>1175</v>
      </c>
      <c r="C5" s="30" t="s">
        <v>1176</v>
      </c>
      <c r="D5" s="30" t="s">
        <v>1165</v>
      </c>
    </row>
    <row r="6" s="113" customFormat="1" ht="17.25" customHeight="1" spans="1:4">
      <c r="A6" s="29" t="s">
        <v>72</v>
      </c>
      <c r="B6" s="119">
        <f>SUM(B7:B11)</f>
        <v>1400</v>
      </c>
      <c r="C6" s="119">
        <f>SUM(C7:C11)</f>
        <v>1160</v>
      </c>
      <c r="D6" s="119">
        <f>SUM(D7:D11)</f>
        <v>240</v>
      </c>
    </row>
    <row r="7" s="113" customFormat="1" ht="17.25" customHeight="1" spans="1:4">
      <c r="A7" s="120" t="s">
        <v>1177</v>
      </c>
      <c r="B7" s="119">
        <v>190</v>
      </c>
      <c r="C7" s="119">
        <v>190</v>
      </c>
      <c r="D7" s="121"/>
    </row>
    <row r="8" s="113" customFormat="1" ht="17.25" customHeight="1" spans="1:4">
      <c r="A8" s="120" t="s">
        <v>1178</v>
      </c>
      <c r="B8" s="119">
        <v>388</v>
      </c>
      <c r="C8" s="119">
        <v>388</v>
      </c>
      <c r="D8" s="121"/>
    </row>
    <row r="9" s="113" customFormat="1" ht="17.25" customHeight="1" spans="1:4">
      <c r="A9" s="120" t="s">
        <v>1179</v>
      </c>
      <c r="B9" s="119">
        <v>60</v>
      </c>
      <c r="C9" s="119">
        <v>60</v>
      </c>
      <c r="D9" s="121"/>
    </row>
    <row r="10" s="113" customFormat="1" ht="17.25" customHeight="1" spans="1:4">
      <c r="A10" s="120" t="s">
        <v>1180</v>
      </c>
      <c r="B10" s="119">
        <v>500</v>
      </c>
      <c r="C10" s="119">
        <v>500</v>
      </c>
      <c r="D10" s="121"/>
    </row>
    <row r="11" s="113" customFormat="1" ht="17.25" customHeight="1" spans="1:4">
      <c r="A11" s="120" t="s">
        <v>1181</v>
      </c>
      <c r="B11" s="119">
        <f>C11+D11</f>
        <v>262</v>
      </c>
      <c r="C11" s="119">
        <v>22</v>
      </c>
      <c r="D11" s="119">
        <v>240</v>
      </c>
    </row>
    <row r="12" s="113" customFormat="1" ht="17.25" customHeight="1" spans="1:4">
      <c r="A12" s="29" t="s">
        <v>1160</v>
      </c>
      <c r="B12" s="119">
        <f>SUM(B13:B15)</f>
        <v>130</v>
      </c>
      <c r="C12" s="119">
        <f>SUM(C13:C15)</f>
        <v>100</v>
      </c>
      <c r="D12" s="119">
        <f>SUM(D13:D15)</f>
        <v>30</v>
      </c>
    </row>
    <row r="13" s="113" customFormat="1" ht="17.25" customHeight="1" spans="1:4">
      <c r="A13" s="122" t="s">
        <v>1182</v>
      </c>
      <c r="B13" s="119">
        <f>C13+D13</f>
        <v>60</v>
      </c>
      <c r="C13" s="119">
        <v>30</v>
      </c>
      <c r="D13" s="119">
        <v>30</v>
      </c>
    </row>
    <row r="14" s="113" customFormat="1" ht="17.25" customHeight="1" spans="1:4">
      <c r="A14" s="122" t="s">
        <v>1183</v>
      </c>
      <c r="B14" s="119">
        <f>C14+D14</f>
        <v>30</v>
      </c>
      <c r="C14" s="119">
        <v>30</v>
      </c>
      <c r="D14" s="121"/>
    </row>
    <row r="15" s="113" customFormat="1" ht="15.95" customHeight="1" spans="1:4">
      <c r="A15" s="122" t="s">
        <v>1184</v>
      </c>
      <c r="B15" s="119">
        <f>C15+D15</f>
        <v>40</v>
      </c>
      <c r="C15" s="119">
        <v>40</v>
      </c>
      <c r="D15" s="121"/>
    </row>
    <row r="16" s="113" customFormat="1" ht="15.95" customHeight="1" spans="1:4">
      <c r="A16" s="123" t="s">
        <v>266</v>
      </c>
      <c r="B16" s="119">
        <f>SUM(B17:B23)</f>
        <v>8566</v>
      </c>
      <c r="C16" s="119">
        <f>SUM(C17:C23)</f>
        <v>5252</v>
      </c>
      <c r="D16" s="119">
        <f>SUM(D17:D23)</f>
        <v>3314</v>
      </c>
    </row>
    <row r="17" s="113" customFormat="1" ht="15.95" customHeight="1" spans="1:4">
      <c r="A17" s="124" t="s">
        <v>1185</v>
      </c>
      <c r="B17" s="119">
        <v>1251</v>
      </c>
      <c r="C17" s="119">
        <v>751</v>
      </c>
      <c r="D17" s="119">
        <v>500</v>
      </c>
    </row>
    <row r="18" s="113" customFormat="1" ht="15.95" customHeight="1" spans="1:4">
      <c r="A18" s="122" t="s">
        <v>1186</v>
      </c>
      <c r="B18" s="119">
        <f>C18+D18</f>
        <v>50</v>
      </c>
      <c r="C18" s="119"/>
      <c r="D18" s="119">
        <v>50</v>
      </c>
    </row>
    <row r="19" s="113" customFormat="1" ht="15.95" customHeight="1" spans="1:4">
      <c r="A19" s="122" t="s">
        <v>1187</v>
      </c>
      <c r="B19" s="119">
        <v>631</v>
      </c>
      <c r="C19" s="119"/>
      <c r="D19" s="119">
        <v>631</v>
      </c>
    </row>
    <row r="20" s="113" customFormat="1" ht="15.95" customHeight="1" spans="1:4">
      <c r="A20" s="122" t="s">
        <v>1188</v>
      </c>
      <c r="B20" s="119">
        <v>4434</v>
      </c>
      <c r="C20" s="119">
        <v>3701</v>
      </c>
      <c r="D20" s="119">
        <v>733</v>
      </c>
    </row>
    <row r="21" spans="1:4">
      <c r="A21" s="122" t="s">
        <v>1189</v>
      </c>
      <c r="B21" s="119">
        <v>500</v>
      </c>
      <c r="C21" s="119">
        <v>100</v>
      </c>
      <c r="D21" s="119">
        <v>400</v>
      </c>
    </row>
    <row r="22" spans="1:4">
      <c r="A22" s="122" t="s">
        <v>1190</v>
      </c>
      <c r="B22" s="119">
        <v>1400</v>
      </c>
      <c r="C22" s="119">
        <v>400</v>
      </c>
      <c r="D22" s="119">
        <v>1000</v>
      </c>
    </row>
    <row r="23" spans="1:4">
      <c r="A23" s="122" t="s">
        <v>1191</v>
      </c>
      <c r="B23" s="119">
        <v>300</v>
      </c>
      <c r="C23" s="119">
        <v>300</v>
      </c>
      <c r="D23" s="121"/>
    </row>
    <row r="24" spans="1:4">
      <c r="A24" s="80" t="s">
        <v>314</v>
      </c>
      <c r="B24" s="119">
        <f>SUM(B25:B27)</f>
        <v>8500</v>
      </c>
      <c r="C24" s="119">
        <f>SUM(C25:C27)</f>
        <v>8500</v>
      </c>
      <c r="D24" s="121">
        <f>SUM(D25:D27)</f>
        <v>0</v>
      </c>
    </row>
    <row r="25" spans="1:4">
      <c r="A25" s="122" t="s">
        <v>1192</v>
      </c>
      <c r="B25" s="119">
        <v>1500</v>
      </c>
      <c r="C25" s="119">
        <v>1500</v>
      </c>
      <c r="D25" s="121"/>
    </row>
    <row r="26" spans="1:4">
      <c r="A26" s="122" t="s">
        <v>1193</v>
      </c>
      <c r="B26" s="119">
        <v>5000</v>
      </c>
      <c r="C26" s="119">
        <v>5000</v>
      </c>
      <c r="D26" s="121"/>
    </row>
    <row r="27" spans="1:4">
      <c r="A27" s="122" t="s">
        <v>1194</v>
      </c>
      <c r="B27" s="119">
        <v>2000</v>
      </c>
      <c r="C27" s="119">
        <v>2000</v>
      </c>
      <c r="D27" s="121"/>
    </row>
    <row r="28" spans="1:4">
      <c r="A28" s="80" t="s">
        <v>363</v>
      </c>
      <c r="B28" s="119">
        <f>SUM(B29:B31)</f>
        <v>510</v>
      </c>
      <c r="C28" s="119">
        <f>SUM(C29:C31)</f>
        <v>470</v>
      </c>
      <c r="D28" s="119">
        <f>SUM(D29:D31)</f>
        <v>40</v>
      </c>
    </row>
    <row r="29" spans="1:4">
      <c r="A29" s="122" t="s">
        <v>1195</v>
      </c>
      <c r="B29" s="119">
        <v>200</v>
      </c>
      <c r="C29" s="119">
        <v>160</v>
      </c>
      <c r="D29" s="119">
        <v>40</v>
      </c>
    </row>
    <row r="30" spans="1:4">
      <c r="A30" s="122" t="s">
        <v>1196</v>
      </c>
      <c r="B30" s="119">
        <v>10</v>
      </c>
      <c r="C30" s="119">
        <v>10</v>
      </c>
      <c r="D30" s="119"/>
    </row>
    <row r="31" spans="1:4">
      <c r="A31" s="125" t="s">
        <v>1197</v>
      </c>
      <c r="B31" s="119">
        <v>300</v>
      </c>
      <c r="C31" s="119">
        <v>300</v>
      </c>
      <c r="D31" s="119"/>
    </row>
    <row r="32" spans="1:4">
      <c r="A32" s="126" t="s">
        <v>405</v>
      </c>
      <c r="B32" s="119">
        <f>B33</f>
        <v>4641</v>
      </c>
      <c r="C32" s="119">
        <f>C33</f>
        <v>638</v>
      </c>
      <c r="D32" s="119">
        <f>D33</f>
        <v>4003</v>
      </c>
    </row>
    <row r="33" spans="1:4">
      <c r="A33" s="125" t="s">
        <v>1198</v>
      </c>
      <c r="B33" s="119">
        <v>4641</v>
      </c>
      <c r="C33" s="119">
        <v>638</v>
      </c>
      <c r="D33" s="119">
        <v>4003</v>
      </c>
    </row>
    <row r="34" spans="1:4">
      <c r="A34" s="126" t="s">
        <v>513</v>
      </c>
      <c r="B34" s="119">
        <f>SUM(B35:B41)</f>
        <v>2793</v>
      </c>
      <c r="C34" s="119">
        <f>SUM(C35:C41)</f>
        <v>2371</v>
      </c>
      <c r="D34" s="119">
        <f>SUM(D35:D41)</f>
        <v>422</v>
      </c>
    </row>
    <row r="35" spans="1:4">
      <c r="A35" s="125" t="s">
        <v>1199</v>
      </c>
      <c r="B35" s="119">
        <v>1000</v>
      </c>
      <c r="C35" s="119">
        <v>800</v>
      </c>
      <c r="D35" s="119">
        <v>200</v>
      </c>
    </row>
    <row r="36" ht="19" customHeight="1" spans="1:4">
      <c r="A36" s="125" t="s">
        <v>1200</v>
      </c>
      <c r="B36" s="119">
        <v>19</v>
      </c>
      <c r="C36" s="119"/>
      <c r="D36" s="119">
        <v>19</v>
      </c>
    </row>
    <row r="37" ht="19" customHeight="1" spans="1:4">
      <c r="A37" s="125" t="s">
        <v>1201</v>
      </c>
      <c r="B37" s="119">
        <v>130</v>
      </c>
      <c r="C37" s="119"/>
      <c r="D37" s="119">
        <v>130</v>
      </c>
    </row>
    <row r="38" ht="19" customHeight="1" spans="1:4">
      <c r="A38" s="125" t="s">
        <v>1202</v>
      </c>
      <c r="B38" s="119">
        <v>1000</v>
      </c>
      <c r="C38" s="119">
        <v>1000</v>
      </c>
      <c r="D38" s="119"/>
    </row>
    <row r="39" ht="19" customHeight="1" spans="1:4">
      <c r="A39" s="125" t="s">
        <v>1203</v>
      </c>
      <c r="B39" s="119">
        <v>162</v>
      </c>
      <c r="C39" s="119">
        <v>89</v>
      </c>
      <c r="D39" s="119">
        <v>73</v>
      </c>
    </row>
    <row r="40" ht="19" customHeight="1" spans="1:4">
      <c r="A40" s="125" t="s">
        <v>1204</v>
      </c>
      <c r="B40" s="119">
        <v>52</v>
      </c>
      <c r="C40" s="119">
        <v>52</v>
      </c>
      <c r="D40" s="119"/>
    </row>
    <row r="41" ht="19" customHeight="1" spans="1:4">
      <c r="A41" s="125" t="s">
        <v>1205</v>
      </c>
      <c r="B41" s="119">
        <v>430</v>
      </c>
      <c r="C41" s="119">
        <v>430</v>
      </c>
      <c r="D41" s="119"/>
    </row>
    <row r="42" ht="17" customHeight="1" spans="1:4">
      <c r="A42" s="126" t="s">
        <v>576</v>
      </c>
      <c r="B42" s="119">
        <f>SUM(B43:B44)</f>
        <v>2800</v>
      </c>
      <c r="C42" s="119">
        <f>SUM(C43:C44)</f>
        <v>2800</v>
      </c>
      <c r="D42" s="121">
        <f>SUM(D43:D44)</f>
        <v>0</v>
      </c>
    </row>
    <row r="43" ht="18" customHeight="1" spans="1:4">
      <c r="A43" s="125" t="s">
        <v>1206</v>
      </c>
      <c r="B43" s="119">
        <v>500</v>
      </c>
      <c r="C43" s="119">
        <v>500</v>
      </c>
      <c r="D43" s="121"/>
    </row>
    <row r="44" ht="18" customHeight="1" spans="1:4">
      <c r="A44" s="125" t="s">
        <v>1207</v>
      </c>
      <c r="B44" s="119">
        <v>2300</v>
      </c>
      <c r="C44" s="119">
        <v>2300</v>
      </c>
      <c r="D44" s="121"/>
    </row>
    <row r="45" ht="18" customHeight="1" spans="1:4">
      <c r="A45" s="126" t="s">
        <v>640</v>
      </c>
      <c r="B45" s="119">
        <f>SUM(B46:B47)</f>
        <v>10780</v>
      </c>
      <c r="C45" s="119">
        <f>SUM(C46:C47)</f>
        <v>10780</v>
      </c>
      <c r="D45" s="121">
        <f>SUM(D46:D47)</f>
        <v>0</v>
      </c>
    </row>
    <row r="46" ht="18" customHeight="1" spans="1:4">
      <c r="A46" s="125" t="s">
        <v>1208</v>
      </c>
      <c r="B46" s="119">
        <v>1780</v>
      </c>
      <c r="C46" s="119">
        <v>1780</v>
      </c>
      <c r="D46" s="121"/>
    </row>
    <row r="47" ht="18" customHeight="1" spans="1:4">
      <c r="A47" s="125" t="s">
        <v>1209</v>
      </c>
      <c r="B47" s="119">
        <v>9000</v>
      </c>
      <c r="C47" s="119">
        <v>9000</v>
      </c>
      <c r="D47" s="121"/>
    </row>
    <row r="48" ht="18" customHeight="1" spans="1:4">
      <c r="A48" s="126" t="s">
        <v>656</v>
      </c>
      <c r="B48" s="119">
        <f>SUM(B49:B52)</f>
        <v>2300</v>
      </c>
      <c r="C48" s="119">
        <f>SUM(C49:C52)</f>
        <v>2200</v>
      </c>
      <c r="D48" s="119">
        <f>SUM(D49:D52)</f>
        <v>100</v>
      </c>
    </row>
    <row r="49" ht="18" customHeight="1" spans="1:4">
      <c r="A49" s="125" t="s">
        <v>1210</v>
      </c>
      <c r="B49" s="119">
        <v>300</v>
      </c>
      <c r="C49" s="119">
        <v>300</v>
      </c>
      <c r="D49" s="119"/>
    </row>
    <row r="50" ht="18" customHeight="1" spans="1:4">
      <c r="A50" s="125" t="s">
        <v>1211</v>
      </c>
      <c r="B50" s="119">
        <v>680</v>
      </c>
      <c r="C50" s="119">
        <v>680</v>
      </c>
      <c r="D50" s="119">
        <v>0</v>
      </c>
    </row>
    <row r="51" ht="18" customHeight="1" spans="1:4">
      <c r="A51" s="125" t="s">
        <v>1212</v>
      </c>
      <c r="B51" s="119">
        <v>820</v>
      </c>
      <c r="C51" s="119">
        <v>820</v>
      </c>
      <c r="D51" s="119"/>
    </row>
    <row r="52" ht="18" customHeight="1" spans="1:4">
      <c r="A52" s="125" t="s">
        <v>1213</v>
      </c>
      <c r="B52" s="119">
        <v>500</v>
      </c>
      <c r="C52" s="119">
        <v>400</v>
      </c>
      <c r="D52" s="119">
        <v>100</v>
      </c>
    </row>
    <row r="53" ht="18" customHeight="1" spans="1:4">
      <c r="A53" s="127" t="s">
        <v>850</v>
      </c>
      <c r="B53" s="119">
        <f>SUM(B54:B56)</f>
        <v>1760</v>
      </c>
      <c r="C53" s="119">
        <f>SUM(C54:C56)</f>
        <v>1460</v>
      </c>
      <c r="D53" s="119">
        <f>D54+D56</f>
        <v>300</v>
      </c>
    </row>
    <row r="54" ht="18" customHeight="1" spans="1:4">
      <c r="A54" s="124" t="s">
        <v>1214</v>
      </c>
      <c r="B54" s="119">
        <v>260</v>
      </c>
      <c r="C54" s="119">
        <v>260</v>
      </c>
      <c r="D54" s="119"/>
    </row>
    <row r="55" ht="18" customHeight="1" spans="1:4">
      <c r="A55" s="124" t="s">
        <v>1215</v>
      </c>
      <c r="B55" s="119">
        <v>700</v>
      </c>
      <c r="C55" s="119">
        <v>700</v>
      </c>
      <c r="D55" s="119"/>
    </row>
    <row r="56" ht="18" customHeight="1" spans="1:4">
      <c r="A56" s="124" t="s">
        <v>1216</v>
      </c>
      <c r="B56" s="119">
        <v>800</v>
      </c>
      <c r="C56" s="119">
        <v>500</v>
      </c>
      <c r="D56" s="119">
        <v>300</v>
      </c>
    </row>
    <row r="57" ht="18" customHeight="1" spans="1:4">
      <c r="A57" s="80" t="s">
        <v>1217</v>
      </c>
      <c r="B57" s="119">
        <f>B58</f>
        <v>1000</v>
      </c>
      <c r="C57" s="119">
        <f>C58</f>
        <v>1000</v>
      </c>
      <c r="D57" s="121">
        <v>0</v>
      </c>
    </row>
    <row r="58" ht="18" customHeight="1" spans="1:4">
      <c r="A58" s="124" t="s">
        <v>1218</v>
      </c>
      <c r="B58" s="119">
        <v>1000</v>
      </c>
      <c r="C58" s="119">
        <v>1000</v>
      </c>
      <c r="D58" s="121"/>
    </row>
    <row r="59" ht="18" customHeight="1" spans="1:4">
      <c r="A59" s="80" t="s">
        <v>1219</v>
      </c>
      <c r="B59" s="119">
        <f>B60</f>
        <v>310</v>
      </c>
      <c r="C59" s="119">
        <f>C60</f>
        <v>310</v>
      </c>
      <c r="D59" s="119"/>
    </row>
    <row r="60" ht="18" customHeight="1" spans="1:4">
      <c r="A60" s="122" t="s">
        <v>1220</v>
      </c>
      <c r="B60" s="119">
        <v>310</v>
      </c>
      <c r="C60" s="119">
        <v>310</v>
      </c>
      <c r="D60" s="119"/>
    </row>
    <row r="61" ht="18" customHeight="1" spans="1:4">
      <c r="A61" s="80" t="s">
        <v>1144</v>
      </c>
      <c r="B61" s="119">
        <f>B57+B53+B48+B45+B42+B34+B32+B28+B24+B16+B12+B6+B59</f>
        <v>45490</v>
      </c>
      <c r="C61" s="119">
        <f>C57+C53+C48+C45+C42+C34+C32+C28+C24+C16+C12+C6+C59</f>
        <v>37041</v>
      </c>
      <c r="D61" s="119">
        <f>D57+D53+D48+D45+D42+D34+D32+D28+D24+D16+D12+D6+D59</f>
        <v>8449</v>
      </c>
    </row>
  </sheetData>
  <sheetProtection selectLockedCells="1" selectUnlockedCells="1"/>
  <mergeCells count="3">
    <mergeCell ref="A2:D2"/>
    <mergeCell ref="B4:D4"/>
    <mergeCell ref="A4:A5"/>
  </mergeCells>
  <printOptions horizontalCentered="1"/>
  <pageMargins left="0.47244094488189" right="0.47244094488189" top="0.590551181102362" bottom="0.47244094488189"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16" sqref="C16"/>
    </sheetView>
  </sheetViews>
  <sheetFormatPr defaultColWidth="8.8" defaultRowHeight="15.6" outlineLevelRow="7" outlineLevelCol="2"/>
  <cols>
    <col min="1" max="1" width="25.1" customWidth="1"/>
    <col min="2" max="2" width="25.2" customWidth="1"/>
    <col min="3" max="4" width="26.5" customWidth="1"/>
  </cols>
  <sheetData>
    <row r="1" ht="29" customHeight="1" spans="1:3">
      <c r="A1" s="26" t="s">
        <v>1221</v>
      </c>
      <c r="B1" s="26"/>
      <c r="C1" s="26"/>
    </row>
    <row r="2" ht="37" customHeight="1" spans="1:3">
      <c r="A2" s="72" t="s">
        <v>1222</v>
      </c>
      <c r="B2" s="72"/>
      <c r="C2" s="72"/>
    </row>
    <row r="3" spans="1:3">
      <c r="A3" s="26"/>
      <c r="B3" s="74"/>
      <c r="C3" s="74" t="s">
        <v>71</v>
      </c>
    </row>
    <row r="4" ht="34" customHeight="1" spans="1:3">
      <c r="A4" s="75" t="s">
        <v>1223</v>
      </c>
      <c r="B4" s="76" t="s">
        <v>1224</v>
      </c>
      <c r="C4" s="76" t="s">
        <v>1225</v>
      </c>
    </row>
    <row r="5" ht="34" customHeight="1" spans="1:3">
      <c r="A5" s="77" t="s">
        <v>1226</v>
      </c>
      <c r="B5" s="111">
        <v>534900</v>
      </c>
      <c r="C5" s="111">
        <v>433663</v>
      </c>
    </row>
    <row r="6" ht="34" customHeight="1" spans="1:3">
      <c r="A6" s="80" t="s">
        <v>1227</v>
      </c>
      <c r="B6" s="111">
        <v>454600</v>
      </c>
      <c r="C6" s="111">
        <v>355321</v>
      </c>
    </row>
    <row r="7" ht="34" customHeight="1" spans="1:3">
      <c r="A7" s="80" t="s">
        <v>1165</v>
      </c>
      <c r="B7" s="111">
        <v>80300</v>
      </c>
      <c r="C7" s="111">
        <v>78341</v>
      </c>
    </row>
    <row r="8" spans="2:3">
      <c r="B8" s="112"/>
      <c r="C8" s="112"/>
    </row>
  </sheetData>
  <sheetProtection selectLockedCells="1" selectUnlockedCells="1"/>
  <mergeCells count="1">
    <mergeCell ref="A2:C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workbookViewId="0">
      <selection activeCell="C2" sqref="C2"/>
    </sheetView>
  </sheetViews>
  <sheetFormatPr defaultColWidth="8.8" defaultRowHeight="15.6" outlineLevelCol="1"/>
  <cols>
    <col min="1" max="1" width="54.7" customWidth="1"/>
    <col min="2" max="2" width="18.8" customWidth="1"/>
  </cols>
  <sheetData>
    <row r="1" spans="1:2">
      <c r="A1" s="109" t="s">
        <v>1228</v>
      </c>
      <c r="B1" s="26"/>
    </row>
    <row r="2" ht="20.4" spans="1:2">
      <c r="A2" s="27" t="s">
        <v>1229</v>
      </c>
      <c r="B2" s="27"/>
    </row>
    <row r="3" spans="1:2">
      <c r="A3" s="109"/>
      <c r="B3" s="28" t="s">
        <v>71</v>
      </c>
    </row>
    <row r="4" spans="1:2">
      <c r="A4" s="110" t="s">
        <v>1230</v>
      </c>
      <c r="B4" s="110" t="s">
        <v>39</v>
      </c>
    </row>
    <row r="5" spans="1:2">
      <c r="A5" s="101" t="s">
        <v>1231</v>
      </c>
      <c r="B5" s="102"/>
    </row>
    <row r="6" spans="1:2">
      <c r="A6" s="101" t="s">
        <v>1232</v>
      </c>
      <c r="B6" s="102"/>
    </row>
    <row r="7" spans="1:2">
      <c r="A7" s="101" t="s">
        <v>1233</v>
      </c>
      <c r="B7" s="102"/>
    </row>
    <row r="8" spans="1:2">
      <c r="A8" s="101" t="s">
        <v>1234</v>
      </c>
      <c r="B8" s="102"/>
    </row>
    <row r="9" spans="1:2">
      <c r="A9" s="101" t="s">
        <v>1235</v>
      </c>
      <c r="B9" s="102"/>
    </row>
    <row r="10" spans="1:2">
      <c r="A10" s="101" t="s">
        <v>1236</v>
      </c>
      <c r="B10" s="102"/>
    </row>
    <row r="11" spans="1:2">
      <c r="A11" s="101" t="s">
        <v>1237</v>
      </c>
      <c r="B11" s="102">
        <v>170000</v>
      </c>
    </row>
    <row r="12" spans="1:2">
      <c r="A12" s="50" t="s">
        <v>1238</v>
      </c>
      <c r="B12" s="102">
        <v>170000</v>
      </c>
    </row>
    <row r="13" spans="1:2">
      <c r="A13" s="50" t="s">
        <v>1239</v>
      </c>
      <c r="B13" s="102"/>
    </row>
    <row r="14" spans="1:2">
      <c r="A14" s="50" t="s">
        <v>1240</v>
      </c>
      <c r="B14" s="102"/>
    </row>
    <row r="15" spans="1:2">
      <c r="A15" s="50" t="s">
        <v>1241</v>
      </c>
      <c r="B15" s="102"/>
    </row>
    <row r="16" spans="1:2">
      <c r="A16" s="50" t="s">
        <v>1242</v>
      </c>
      <c r="B16" s="102"/>
    </row>
    <row r="17" spans="1:2">
      <c r="A17" s="101" t="s">
        <v>1243</v>
      </c>
      <c r="B17" s="102"/>
    </row>
    <row r="18" spans="1:2">
      <c r="A18" s="101" t="s">
        <v>1244</v>
      </c>
      <c r="B18" s="102">
        <v>1035</v>
      </c>
    </row>
    <row r="19" spans="1:2">
      <c r="A19" s="50" t="s">
        <v>1245</v>
      </c>
      <c r="B19" s="102">
        <v>935</v>
      </c>
    </row>
    <row r="20" spans="1:2">
      <c r="A20" s="50" t="s">
        <v>1246</v>
      </c>
      <c r="B20" s="102">
        <v>100</v>
      </c>
    </row>
    <row r="21" spans="1:2">
      <c r="A21" s="101" t="s">
        <v>1247</v>
      </c>
      <c r="B21" s="102">
        <v>4800</v>
      </c>
    </row>
    <row r="22" spans="1:2">
      <c r="A22" s="101" t="s">
        <v>1248</v>
      </c>
      <c r="B22" s="102"/>
    </row>
    <row r="23" spans="1:2">
      <c r="A23" s="101" t="s">
        <v>1249</v>
      </c>
      <c r="B23" s="102"/>
    </row>
    <row r="24" spans="1:2">
      <c r="A24" s="101" t="s">
        <v>1250</v>
      </c>
      <c r="B24" s="102"/>
    </row>
    <row r="25" spans="1:2">
      <c r="A25" s="101" t="s">
        <v>1251</v>
      </c>
      <c r="B25" s="102">
        <v>1200</v>
      </c>
    </row>
    <row r="26" spans="1:2">
      <c r="A26" s="101" t="s">
        <v>1252</v>
      </c>
      <c r="B26" s="102">
        <v>300</v>
      </c>
    </row>
    <row r="27" spans="1:2">
      <c r="A27" s="107" t="s">
        <v>1253</v>
      </c>
      <c r="B27" s="102">
        <v>300</v>
      </c>
    </row>
    <row r="28" spans="1:2">
      <c r="A28" s="107" t="s">
        <v>1254</v>
      </c>
      <c r="B28" s="102"/>
    </row>
    <row r="29" spans="1:2">
      <c r="A29" s="107" t="s">
        <v>1255</v>
      </c>
      <c r="B29" s="102"/>
    </row>
    <row r="30" spans="1:2">
      <c r="A30" s="107" t="s">
        <v>1256</v>
      </c>
      <c r="B30" s="102"/>
    </row>
    <row r="31" spans="1:2">
      <c r="A31" s="107" t="s">
        <v>1257</v>
      </c>
      <c r="B31" s="102"/>
    </row>
    <row r="32" spans="1:2">
      <c r="A32" s="101" t="s">
        <v>1258</v>
      </c>
      <c r="B32" s="102"/>
    </row>
    <row r="33" spans="1:2">
      <c r="A33" s="107" t="s">
        <v>1259</v>
      </c>
      <c r="B33" s="102"/>
    </row>
    <row r="34" spans="1:2">
      <c r="A34" s="105" t="s">
        <v>68</v>
      </c>
      <c r="B34" s="102">
        <v>177335</v>
      </c>
    </row>
    <row r="35" spans="1:2">
      <c r="A35" s="105"/>
      <c r="B35" s="102"/>
    </row>
    <row r="36" spans="1:2">
      <c r="A36" s="106" t="s">
        <v>1260</v>
      </c>
      <c r="B36" s="102"/>
    </row>
    <row r="37" spans="1:2">
      <c r="A37" s="107" t="s">
        <v>1261</v>
      </c>
      <c r="B37" s="102"/>
    </row>
    <row r="38" spans="1:2">
      <c r="A38" s="107" t="s">
        <v>1262</v>
      </c>
      <c r="B38" s="102"/>
    </row>
    <row r="39" spans="1:2">
      <c r="A39" s="107" t="s">
        <v>1263</v>
      </c>
      <c r="B39" s="102"/>
    </row>
    <row r="40" spans="1:2">
      <c r="A40" s="107" t="s">
        <v>1264</v>
      </c>
      <c r="B40" s="102"/>
    </row>
    <row r="41" spans="1:2">
      <c r="A41" s="107" t="s">
        <v>1265</v>
      </c>
      <c r="B41" s="102">
        <v>650</v>
      </c>
    </row>
    <row r="42" spans="1:2">
      <c r="A42" s="107" t="s">
        <v>1266</v>
      </c>
      <c r="B42" s="102"/>
    </row>
    <row r="43" spans="1:2">
      <c r="A43" s="108" t="s">
        <v>1267</v>
      </c>
      <c r="B43" s="102"/>
    </row>
    <row r="44" spans="1:2">
      <c r="A44" s="108" t="s">
        <v>1268</v>
      </c>
      <c r="B44" s="102"/>
    </row>
    <row r="45" spans="1:2">
      <c r="A45" s="105" t="s">
        <v>1269</v>
      </c>
      <c r="B45" s="102">
        <v>177985</v>
      </c>
    </row>
  </sheetData>
  <sheetProtection selectLockedCells="1" selectUnlockedCells="1"/>
  <mergeCells count="1">
    <mergeCell ref="A2:B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pane ySplit="5" topLeftCell="A6" activePane="bottomLeft" state="frozen"/>
      <selection/>
      <selection pane="bottomLeft" activeCell="B1" sqref="B1"/>
    </sheetView>
  </sheetViews>
  <sheetFormatPr defaultColWidth="9" defaultRowHeight="15.6" outlineLevelCol="3"/>
  <cols>
    <col min="1" max="1" width="61.1" style="91" customWidth="1"/>
    <col min="2" max="2" width="17.9" style="91" customWidth="1"/>
    <col min="3" max="3" width="62.25" style="93" customWidth="1"/>
    <col min="4" max="4" width="15.625" style="91" customWidth="1"/>
    <col min="5" max="16384" width="9" style="91"/>
  </cols>
  <sheetData>
    <row r="1" s="91" customFormat="1" spans="1:3">
      <c r="A1" s="94" t="s">
        <v>1270</v>
      </c>
      <c r="C1" s="93"/>
    </row>
    <row r="2" s="91" customFormat="1" ht="18" customHeight="1" spans="1:4">
      <c r="A2" s="95" t="s">
        <v>1271</v>
      </c>
      <c r="B2" s="95"/>
      <c r="C2" s="96"/>
      <c r="D2" s="96"/>
    </row>
    <row r="3" s="91" customFormat="1" ht="14.25" customHeight="1" spans="1:2">
      <c r="A3" s="97" t="s">
        <v>71</v>
      </c>
      <c r="B3" s="97"/>
    </row>
    <row r="4" s="91" customFormat="1" ht="31.5" customHeight="1" spans="1:2">
      <c r="A4" s="98" t="s">
        <v>1272</v>
      </c>
      <c r="B4" s="99"/>
    </row>
    <row r="5" s="91" customFormat="1" ht="19.5" customHeight="1" spans="1:2">
      <c r="A5" s="100" t="s">
        <v>1230</v>
      </c>
      <c r="B5" s="100" t="s">
        <v>39</v>
      </c>
    </row>
    <row r="6" s="91" customFormat="1" ht="20.1" customHeight="1" spans="1:2">
      <c r="A6" s="101" t="s">
        <v>1273</v>
      </c>
      <c r="B6" s="102"/>
    </row>
    <row r="7" s="91" customFormat="1" ht="20.1" customHeight="1" spans="1:2">
      <c r="A7" s="81" t="s">
        <v>1274</v>
      </c>
      <c r="B7" s="102"/>
    </row>
    <row r="8" s="91" customFormat="1" ht="20.1" customHeight="1" spans="1:2">
      <c r="A8" s="81" t="s">
        <v>1275</v>
      </c>
      <c r="B8" s="102"/>
    </row>
    <row r="9" s="91" customFormat="1" ht="20.1" customHeight="1" spans="1:2">
      <c r="A9" s="81" t="s">
        <v>1276</v>
      </c>
      <c r="B9" s="102"/>
    </row>
    <row r="10" s="91" customFormat="1" ht="20.1" customHeight="1" spans="1:2">
      <c r="A10" s="81" t="s">
        <v>1277</v>
      </c>
      <c r="B10" s="102"/>
    </row>
    <row r="11" s="91" customFormat="1" ht="20.1" customHeight="1" spans="1:2">
      <c r="A11" s="81" t="s">
        <v>1278</v>
      </c>
      <c r="B11" s="102"/>
    </row>
    <row r="12" s="91" customFormat="1" ht="20.1" customHeight="1" spans="1:2">
      <c r="A12" s="81" t="s">
        <v>1279</v>
      </c>
      <c r="B12" s="102"/>
    </row>
    <row r="13" s="91" customFormat="1" ht="20.1" customHeight="1" spans="1:2">
      <c r="A13" s="81" t="s">
        <v>1280</v>
      </c>
      <c r="B13" s="102"/>
    </row>
    <row r="14" s="91" customFormat="1" ht="20.1" customHeight="1" spans="1:2">
      <c r="A14" s="81" t="s">
        <v>1281</v>
      </c>
      <c r="B14" s="102"/>
    </row>
    <row r="15" s="91" customFormat="1" ht="20.1" customHeight="1" spans="1:2">
      <c r="A15" s="81" t="s">
        <v>1282</v>
      </c>
      <c r="B15" s="102"/>
    </row>
    <row r="16" s="91" customFormat="1" ht="20.1" customHeight="1" spans="1:2">
      <c r="A16" s="81" t="s">
        <v>1283</v>
      </c>
      <c r="B16" s="102"/>
    </row>
    <row r="17" s="91" customFormat="1" ht="20.1" customHeight="1" spans="1:2">
      <c r="A17" s="81" t="s">
        <v>1284</v>
      </c>
      <c r="B17" s="102"/>
    </row>
    <row r="18" s="91" customFormat="1" ht="20.1" customHeight="1" spans="1:2">
      <c r="A18" s="81" t="s">
        <v>1285</v>
      </c>
      <c r="B18" s="102"/>
    </row>
    <row r="19" s="91" customFormat="1" ht="20.1" customHeight="1" spans="1:2">
      <c r="A19" s="81" t="s">
        <v>1286</v>
      </c>
      <c r="B19" s="102"/>
    </row>
    <row r="20" s="91" customFormat="1" ht="20.1" customHeight="1" spans="1:2">
      <c r="A20" s="103" t="s">
        <v>1287</v>
      </c>
      <c r="B20" s="102"/>
    </row>
    <row r="21" s="91" customFormat="1" ht="20.1" customHeight="1" spans="1:2">
      <c r="A21" s="103" t="s">
        <v>1288</v>
      </c>
      <c r="B21" s="102"/>
    </row>
    <row r="22" s="91" customFormat="1" ht="20.1" customHeight="1" spans="1:2">
      <c r="A22" s="101" t="s">
        <v>1289</v>
      </c>
      <c r="B22" s="102"/>
    </row>
    <row r="23" s="91" customFormat="1" ht="20.1" customHeight="1" spans="1:2">
      <c r="A23" s="81" t="s">
        <v>1290</v>
      </c>
      <c r="B23" s="102"/>
    </row>
    <row r="24" s="91" customFormat="1" ht="20.1" customHeight="1" spans="1:2">
      <c r="A24" s="81" t="s">
        <v>1291</v>
      </c>
      <c r="B24" s="102"/>
    </row>
    <row r="25" s="91" customFormat="1" ht="20.1" customHeight="1" spans="1:2">
      <c r="A25" s="81" t="s">
        <v>1292</v>
      </c>
      <c r="B25" s="102"/>
    </row>
    <row r="26" s="91" customFormat="1" ht="20.1" customHeight="1" spans="1:2">
      <c r="A26" s="81" t="s">
        <v>1293</v>
      </c>
      <c r="B26" s="102"/>
    </row>
    <row r="27" s="91" customFormat="1" ht="20.1" customHeight="1" spans="1:2">
      <c r="A27" s="81" t="s">
        <v>1294</v>
      </c>
      <c r="B27" s="102"/>
    </row>
    <row r="28" s="91" customFormat="1" ht="20.1" customHeight="1" spans="1:2">
      <c r="A28" s="81" t="s">
        <v>1291</v>
      </c>
      <c r="B28" s="102"/>
    </row>
    <row r="29" s="91" customFormat="1" ht="20.1" customHeight="1" spans="1:2">
      <c r="A29" s="81" t="s">
        <v>1292</v>
      </c>
      <c r="B29" s="102"/>
    </row>
    <row r="30" s="91" customFormat="1" ht="20.1" customHeight="1" spans="1:2">
      <c r="A30" s="84" t="s">
        <v>1295</v>
      </c>
      <c r="B30" s="102"/>
    </row>
    <row r="31" s="91" customFormat="1" ht="20.1" customHeight="1" spans="1:2">
      <c r="A31" s="81" t="s">
        <v>1296</v>
      </c>
      <c r="B31" s="102"/>
    </row>
    <row r="32" s="91" customFormat="1" ht="20.1" customHeight="1" spans="1:2">
      <c r="A32" s="103" t="s">
        <v>1292</v>
      </c>
      <c r="B32" s="102"/>
    </row>
    <row r="33" s="91" customFormat="1" ht="20.1" customHeight="1" spans="1:2">
      <c r="A33" s="103" t="s">
        <v>1297</v>
      </c>
      <c r="B33" s="102"/>
    </row>
    <row r="34" s="91" customFormat="1" ht="20.1" customHeight="1" spans="1:2">
      <c r="A34" s="101" t="s">
        <v>1298</v>
      </c>
      <c r="B34" s="102"/>
    </row>
    <row r="35" s="91" customFormat="1" ht="20.1" customHeight="1" spans="1:2">
      <c r="A35" s="101" t="s">
        <v>1299</v>
      </c>
      <c r="B35" s="102"/>
    </row>
    <row r="36" s="91" customFormat="1" ht="20.1" customHeight="1" spans="1:2">
      <c r="A36" s="101" t="s">
        <v>1300</v>
      </c>
      <c r="B36" s="102"/>
    </row>
    <row r="37" s="91" customFormat="1" ht="20.1" customHeight="1" spans="1:2">
      <c r="A37" s="101" t="s">
        <v>1301</v>
      </c>
      <c r="B37" s="102"/>
    </row>
    <row r="38" s="91" customFormat="1" ht="20.1" customHeight="1" spans="1:2">
      <c r="A38" s="101" t="s">
        <v>1302</v>
      </c>
      <c r="B38" s="102"/>
    </row>
    <row r="39" s="91" customFormat="1" ht="20.1" customHeight="1" spans="1:2">
      <c r="A39" s="101" t="s">
        <v>1303</v>
      </c>
      <c r="B39" s="102"/>
    </row>
    <row r="40" s="91" customFormat="1" ht="20.1" customHeight="1" spans="1:2">
      <c r="A40" s="101" t="s">
        <v>1304</v>
      </c>
      <c r="B40" s="102"/>
    </row>
    <row r="41" s="91" customFormat="1" ht="20.1" customHeight="1" spans="1:2">
      <c r="A41" s="101" t="s">
        <v>1305</v>
      </c>
      <c r="B41" s="102"/>
    </row>
    <row r="42" s="91" customFormat="1" ht="20.1" customHeight="1" spans="1:2">
      <c r="A42" s="101" t="s">
        <v>1306</v>
      </c>
      <c r="B42" s="102"/>
    </row>
    <row r="43" s="91" customFormat="1" ht="20.1" customHeight="1" spans="1:2">
      <c r="A43" s="101" t="s">
        <v>1307</v>
      </c>
      <c r="B43" s="102"/>
    </row>
    <row r="44" s="91" customFormat="1" ht="20.1" customHeight="1" spans="1:2">
      <c r="A44" s="101" t="s">
        <v>1308</v>
      </c>
      <c r="B44" s="102"/>
    </row>
    <row r="45" s="91" customFormat="1" ht="20.1" customHeight="1" spans="1:2">
      <c r="A45" s="101" t="s">
        <v>1309</v>
      </c>
      <c r="B45" s="102">
        <v>133300</v>
      </c>
    </row>
    <row r="46" s="92" customFormat="1" ht="20.1" customHeight="1" spans="1:2">
      <c r="A46" s="101" t="s">
        <v>1310</v>
      </c>
      <c r="B46" s="102">
        <v>127300</v>
      </c>
    </row>
    <row r="47" s="91" customFormat="1" ht="20.1" customHeight="1" spans="1:2">
      <c r="A47" s="84" t="s">
        <v>1311</v>
      </c>
      <c r="B47" s="102">
        <v>71000</v>
      </c>
    </row>
    <row r="48" s="91" customFormat="1" ht="20.1" customHeight="1" spans="1:2">
      <c r="A48" s="84" t="s">
        <v>1312</v>
      </c>
      <c r="B48" s="102"/>
    </row>
    <row r="49" s="91" customFormat="1" ht="20.1" customHeight="1" spans="1:2">
      <c r="A49" s="84" t="s">
        <v>1313</v>
      </c>
      <c r="B49" s="102">
        <v>20000</v>
      </c>
    </row>
    <row r="50" s="91" customFormat="1" ht="20.1" customHeight="1" spans="1:2">
      <c r="A50" s="84" t="s">
        <v>1314</v>
      </c>
      <c r="B50" s="102"/>
    </row>
    <row r="51" s="91" customFormat="1" ht="20.1" customHeight="1" spans="1:2">
      <c r="A51" s="84" t="s">
        <v>1315</v>
      </c>
      <c r="B51" s="102">
        <v>13600</v>
      </c>
    </row>
    <row r="52" s="91" customFormat="1" ht="20.1" customHeight="1" spans="1:2">
      <c r="A52" s="84" t="s">
        <v>1316</v>
      </c>
      <c r="B52" s="102"/>
    </row>
    <row r="53" s="91" customFormat="1" ht="20.1" customHeight="1" spans="1:2">
      <c r="A53" s="84" t="s">
        <v>1317</v>
      </c>
      <c r="B53" s="102"/>
    </row>
    <row r="54" s="91" customFormat="1" ht="20.1" customHeight="1" spans="1:2">
      <c r="A54" s="84" t="s">
        <v>1318</v>
      </c>
      <c r="B54" s="102"/>
    </row>
    <row r="55" s="91" customFormat="1" ht="20.1" customHeight="1" spans="1:2">
      <c r="A55" s="84" t="s">
        <v>1319</v>
      </c>
      <c r="B55" s="102"/>
    </row>
    <row r="56" s="91" customFormat="1" ht="20.1" customHeight="1" spans="1:2">
      <c r="A56" s="84" t="s">
        <v>1320</v>
      </c>
      <c r="B56" s="102"/>
    </row>
    <row r="57" s="91" customFormat="1" ht="20.1" customHeight="1" spans="1:2">
      <c r="A57" s="84" t="s">
        <v>930</v>
      </c>
      <c r="B57" s="102"/>
    </row>
    <row r="58" s="91" customFormat="1" ht="20.1" customHeight="1" spans="1:2">
      <c r="A58" s="84" t="s">
        <v>1321</v>
      </c>
      <c r="B58" s="102">
        <v>22700</v>
      </c>
    </row>
    <row r="59" s="91" customFormat="1" ht="20.1" customHeight="1" spans="1:2">
      <c r="A59" s="101" t="s">
        <v>1322</v>
      </c>
      <c r="B59" s="102"/>
    </row>
    <row r="60" s="91" customFormat="1" ht="20.1" customHeight="1" spans="1:2">
      <c r="A60" s="84" t="s">
        <v>1311</v>
      </c>
      <c r="B60" s="102"/>
    </row>
    <row r="61" s="91" customFormat="1" ht="20.1" customHeight="1" spans="1:2">
      <c r="A61" s="84" t="s">
        <v>1312</v>
      </c>
      <c r="B61" s="102"/>
    </row>
    <row r="62" s="91" customFormat="1" ht="20.1" customHeight="1" spans="1:2">
      <c r="A62" s="84" t="s">
        <v>1323</v>
      </c>
      <c r="B62" s="102"/>
    </row>
    <row r="63" s="91" customFormat="1" ht="20.1" customHeight="1" spans="1:2">
      <c r="A63" s="101" t="s">
        <v>1324</v>
      </c>
      <c r="B63" s="102"/>
    </row>
    <row r="64" s="91" customFormat="1" ht="20.1" customHeight="1" spans="1:2">
      <c r="A64" s="101" t="s">
        <v>1325</v>
      </c>
      <c r="B64" s="102">
        <v>4800</v>
      </c>
    </row>
    <row r="65" s="91" customFormat="1" ht="20.1" customHeight="1" spans="1:2">
      <c r="A65" s="84" t="s">
        <v>1326</v>
      </c>
      <c r="B65" s="102">
        <v>1000</v>
      </c>
    </row>
    <row r="66" s="91" customFormat="1" ht="20.1" customHeight="1" spans="1:2">
      <c r="A66" s="84" t="s">
        <v>1327</v>
      </c>
      <c r="B66" s="102">
        <v>3300</v>
      </c>
    </row>
    <row r="67" s="91" customFormat="1" ht="20.1" customHeight="1" spans="1:2">
      <c r="A67" s="84" t="s">
        <v>1328</v>
      </c>
      <c r="B67" s="102"/>
    </row>
    <row r="68" s="91" customFormat="1" ht="20.1" customHeight="1" spans="1:2">
      <c r="A68" s="84" t="s">
        <v>1329</v>
      </c>
      <c r="B68" s="102"/>
    </row>
    <row r="69" s="91" customFormat="1" ht="20.1" customHeight="1" spans="1:2">
      <c r="A69" s="84" t="s">
        <v>1330</v>
      </c>
      <c r="B69" s="102">
        <v>500</v>
      </c>
    </row>
    <row r="70" s="91" customFormat="1" ht="20.1" customHeight="1" spans="1:2">
      <c r="A70" s="101" t="s">
        <v>1331</v>
      </c>
      <c r="B70" s="102">
        <v>1200</v>
      </c>
    </row>
    <row r="71" s="91" customFormat="1" ht="20.1" customHeight="1" spans="1:2">
      <c r="A71" s="101" t="s">
        <v>1332</v>
      </c>
      <c r="B71" s="102"/>
    </row>
    <row r="72" s="91" customFormat="1" ht="20.1" customHeight="1" spans="1:2">
      <c r="A72" s="101" t="s">
        <v>1333</v>
      </c>
      <c r="B72" s="102"/>
    </row>
    <row r="73" s="91" customFormat="1" ht="20.1" customHeight="1" spans="1:2">
      <c r="A73" s="101" t="s">
        <v>1334</v>
      </c>
      <c r="B73" s="102">
        <v>1200</v>
      </c>
    </row>
    <row r="74" s="91" customFormat="1" ht="20.1" customHeight="1" spans="1:2">
      <c r="A74" s="101" t="s">
        <v>1335</v>
      </c>
      <c r="B74" s="102"/>
    </row>
    <row r="75" s="91" customFormat="1" ht="20.1" customHeight="1" spans="1:2">
      <c r="A75" s="103" t="s">
        <v>1311</v>
      </c>
      <c r="B75" s="102"/>
    </row>
    <row r="76" s="91" customFormat="1" ht="20.1" customHeight="1" spans="1:2">
      <c r="A76" s="103" t="s">
        <v>1312</v>
      </c>
      <c r="B76" s="102"/>
    </row>
    <row r="77" s="91" customFormat="1" ht="20.1" customHeight="1" spans="1:2">
      <c r="A77" s="104" t="s">
        <v>1336</v>
      </c>
      <c r="B77" s="102"/>
    </row>
    <row r="78" s="91" customFormat="1" ht="20.1" customHeight="1" spans="1:2">
      <c r="A78" s="101" t="s">
        <v>1337</v>
      </c>
      <c r="B78" s="102"/>
    </row>
    <row r="79" s="91" customFormat="1" ht="20.1" customHeight="1" spans="1:2">
      <c r="A79" s="103" t="s">
        <v>1311</v>
      </c>
      <c r="B79" s="102"/>
    </row>
    <row r="80" s="91" customFormat="1" ht="20.1" customHeight="1" spans="1:2">
      <c r="A80" s="103" t="s">
        <v>1312</v>
      </c>
      <c r="B80" s="102"/>
    </row>
    <row r="81" s="91" customFormat="1" ht="20.1" customHeight="1" spans="1:2">
      <c r="A81" s="103" t="s">
        <v>1338</v>
      </c>
      <c r="B81" s="102"/>
    </row>
    <row r="82" s="91" customFormat="1" ht="20.1" customHeight="1" spans="1:2">
      <c r="A82" s="101" t="s">
        <v>1339</v>
      </c>
      <c r="B82" s="102"/>
    </row>
    <row r="83" s="91" customFormat="1" ht="20.1" customHeight="1" spans="1:2">
      <c r="A83" s="103" t="s">
        <v>1326</v>
      </c>
      <c r="B83" s="102"/>
    </row>
    <row r="84" s="91" customFormat="1" ht="20.1" customHeight="1" spans="1:2">
      <c r="A84" s="103" t="s">
        <v>1327</v>
      </c>
      <c r="B84" s="102"/>
    </row>
    <row r="85" s="91" customFormat="1" ht="20.1" customHeight="1" spans="1:2">
      <c r="A85" s="103" t="s">
        <v>1328</v>
      </c>
      <c r="B85" s="102"/>
    </row>
    <row r="86" s="91" customFormat="1" ht="20.1" customHeight="1" spans="1:2">
      <c r="A86" s="103" t="s">
        <v>1329</v>
      </c>
      <c r="B86" s="102"/>
    </row>
    <row r="87" s="91" customFormat="1" ht="20.1" customHeight="1" spans="1:2">
      <c r="A87" s="103" t="s">
        <v>1340</v>
      </c>
      <c r="B87" s="102"/>
    </row>
    <row r="88" s="91" customFormat="1" ht="20.1" customHeight="1" spans="1:2">
      <c r="A88" s="101" t="s">
        <v>1341</v>
      </c>
      <c r="B88" s="102"/>
    </row>
    <row r="89" s="91" customFormat="1" ht="20.1" customHeight="1" spans="1:2">
      <c r="A89" s="103" t="s">
        <v>1332</v>
      </c>
      <c r="B89" s="102"/>
    </row>
    <row r="90" s="91" customFormat="1" ht="20.1" customHeight="1" spans="1:2">
      <c r="A90" s="103" t="s">
        <v>1342</v>
      </c>
      <c r="B90" s="102"/>
    </row>
    <row r="91" s="91" customFormat="1" ht="20.1" customHeight="1" spans="1:2">
      <c r="A91" s="103" t="s">
        <v>1343</v>
      </c>
      <c r="B91" s="102"/>
    </row>
    <row r="92" s="91" customFormat="1" ht="20.1" customHeight="1" spans="1:2">
      <c r="A92" s="103" t="s">
        <v>1311</v>
      </c>
      <c r="B92" s="102"/>
    </row>
    <row r="93" s="91" customFormat="1" ht="20.1" customHeight="1" spans="1:2">
      <c r="A93" s="103" t="s">
        <v>1312</v>
      </c>
      <c r="B93" s="102"/>
    </row>
    <row r="94" s="91" customFormat="1" ht="20.1" customHeight="1" spans="1:2">
      <c r="A94" s="103" t="s">
        <v>1313</v>
      </c>
      <c r="B94" s="102"/>
    </row>
    <row r="95" s="91" customFormat="1" ht="20.1" customHeight="1" spans="1:2">
      <c r="A95" s="103" t="s">
        <v>1314</v>
      </c>
      <c r="B95" s="102"/>
    </row>
    <row r="96" s="91" customFormat="1" ht="20.1" customHeight="1" spans="1:2">
      <c r="A96" s="103" t="s">
        <v>1317</v>
      </c>
      <c r="B96" s="102"/>
    </row>
    <row r="97" s="91" customFormat="1" ht="20.1" customHeight="1" spans="1:2">
      <c r="A97" s="103" t="s">
        <v>1319</v>
      </c>
      <c r="B97" s="102"/>
    </row>
    <row r="98" s="91" customFormat="1" ht="20.1" customHeight="1" spans="1:2">
      <c r="A98" s="103" t="s">
        <v>1320</v>
      </c>
      <c r="B98" s="102"/>
    </row>
    <row r="99" s="91" customFormat="1" ht="20.1" customHeight="1" spans="1:2">
      <c r="A99" s="103" t="s">
        <v>1344</v>
      </c>
      <c r="B99" s="102"/>
    </row>
    <row r="100" s="91" customFormat="1" ht="20.1" customHeight="1" spans="1:2">
      <c r="A100" s="101" t="s">
        <v>1345</v>
      </c>
      <c r="B100" s="102"/>
    </row>
    <row r="101" s="91" customFormat="1" ht="20.1" customHeight="1" spans="1:2">
      <c r="A101" s="84" t="s">
        <v>1346</v>
      </c>
      <c r="B101" s="102"/>
    </row>
    <row r="102" s="91" customFormat="1" ht="20.1" customHeight="1" spans="1:2">
      <c r="A102" s="84" t="s">
        <v>1292</v>
      </c>
      <c r="B102" s="102"/>
    </row>
    <row r="103" s="91" customFormat="1" ht="20.1" customHeight="1" spans="1:2">
      <c r="A103" s="84" t="s">
        <v>1347</v>
      </c>
      <c r="B103" s="102"/>
    </row>
    <row r="104" s="91" customFormat="1" ht="20.1" customHeight="1" spans="1:2">
      <c r="A104" s="84" t="s">
        <v>1348</v>
      </c>
      <c r="B104" s="102"/>
    </row>
    <row r="105" s="91" customFormat="1" ht="20.1" customHeight="1" spans="1:2">
      <c r="A105" s="84" t="s">
        <v>1349</v>
      </c>
      <c r="B105" s="102"/>
    </row>
    <row r="106" s="91" customFormat="1" ht="20.1" customHeight="1" spans="1:2">
      <c r="A106" s="84" t="s">
        <v>1350</v>
      </c>
      <c r="B106" s="102"/>
    </row>
    <row r="107" s="91" customFormat="1" ht="20.1" customHeight="1" spans="1:2">
      <c r="A107" s="84" t="s">
        <v>1292</v>
      </c>
      <c r="B107" s="102"/>
    </row>
    <row r="108" s="91" customFormat="1" ht="20.1" customHeight="1" spans="1:2">
      <c r="A108" s="84" t="s">
        <v>1347</v>
      </c>
      <c r="B108" s="102"/>
    </row>
    <row r="109" s="91" customFormat="1" ht="20.1" customHeight="1" spans="1:2">
      <c r="A109" s="84" t="s">
        <v>1351</v>
      </c>
      <c r="B109" s="102"/>
    </row>
    <row r="110" s="91" customFormat="1" ht="20.1" customHeight="1" spans="1:2">
      <c r="A110" s="84" t="s">
        <v>1352</v>
      </c>
      <c r="B110" s="102"/>
    </row>
    <row r="111" s="91" customFormat="1" ht="20.1" customHeight="1" spans="1:2">
      <c r="A111" s="84" t="s">
        <v>1353</v>
      </c>
      <c r="B111" s="102"/>
    </row>
    <row r="112" s="91" customFormat="1" ht="20.1" customHeight="1" spans="1:2">
      <c r="A112" s="84" t="s">
        <v>718</v>
      </c>
      <c r="B112" s="102"/>
    </row>
    <row r="113" s="91" customFormat="1" ht="20.1" customHeight="1" spans="1:2">
      <c r="A113" s="84" t="s">
        <v>1354</v>
      </c>
      <c r="B113" s="102"/>
    </row>
    <row r="114" s="91" customFormat="1" ht="20.1" customHeight="1" spans="1:2">
      <c r="A114" s="84" t="s">
        <v>1355</v>
      </c>
      <c r="B114" s="102"/>
    </row>
    <row r="115" s="91" customFormat="1" ht="20.1" customHeight="1" spans="1:2">
      <c r="A115" s="84" t="s">
        <v>1356</v>
      </c>
      <c r="B115" s="102"/>
    </row>
    <row r="116" s="91" customFormat="1" ht="20.1" customHeight="1" spans="1:2">
      <c r="A116" s="81" t="s">
        <v>1357</v>
      </c>
      <c r="B116" s="102"/>
    </row>
    <row r="117" s="91" customFormat="1" ht="20.1" customHeight="1" spans="1:2">
      <c r="A117" s="84" t="s">
        <v>1358</v>
      </c>
      <c r="B117" s="102"/>
    </row>
    <row r="118" s="91" customFormat="1" ht="20.1" customHeight="1" spans="1:2">
      <c r="A118" s="84" t="s">
        <v>749</v>
      </c>
      <c r="B118" s="102"/>
    </row>
    <row r="119" s="91" customFormat="1" ht="20.1" customHeight="1" spans="1:2">
      <c r="A119" s="84" t="s">
        <v>750</v>
      </c>
      <c r="B119" s="102"/>
    </row>
    <row r="120" s="91" customFormat="1" ht="20.1" customHeight="1" spans="1:2">
      <c r="A120" s="84" t="s">
        <v>1359</v>
      </c>
      <c r="B120" s="102"/>
    </row>
    <row r="121" s="91" customFormat="1" ht="20.1" customHeight="1" spans="1:2">
      <c r="A121" s="84" t="s">
        <v>1360</v>
      </c>
      <c r="B121" s="102"/>
    </row>
    <row r="122" s="91" customFormat="1" ht="20.1" customHeight="1" spans="1:2">
      <c r="A122" s="84" t="s">
        <v>1361</v>
      </c>
      <c r="B122" s="102"/>
    </row>
    <row r="123" s="91" customFormat="1" ht="20.1" customHeight="1" spans="1:2">
      <c r="A123" s="84" t="s">
        <v>1359</v>
      </c>
      <c r="B123" s="102"/>
    </row>
    <row r="124" s="91" customFormat="1" ht="20.1" customHeight="1" spans="1:2">
      <c r="A124" s="84" t="s">
        <v>1362</v>
      </c>
      <c r="B124" s="102"/>
    </row>
    <row r="125" s="91" customFormat="1" ht="20.1" customHeight="1" spans="1:2">
      <c r="A125" s="84" t="s">
        <v>1363</v>
      </c>
      <c r="B125" s="102"/>
    </row>
    <row r="126" s="91" customFormat="1" ht="20.1" customHeight="1" spans="1:2">
      <c r="A126" s="84" t="s">
        <v>1364</v>
      </c>
      <c r="B126" s="102"/>
    </row>
    <row r="127" s="91" customFormat="1" ht="20.1" customHeight="1" spans="1:2">
      <c r="A127" s="84" t="s">
        <v>1365</v>
      </c>
      <c r="B127" s="102"/>
    </row>
    <row r="128" s="91" customFormat="1" ht="20.1" customHeight="1" spans="1:2">
      <c r="A128" s="84" t="s">
        <v>756</v>
      </c>
      <c r="B128" s="102"/>
    </row>
    <row r="129" s="91" customFormat="1" ht="20.1" customHeight="1" spans="1:2">
      <c r="A129" s="84" t="s">
        <v>1366</v>
      </c>
      <c r="B129" s="102"/>
    </row>
    <row r="130" s="91" customFormat="1" ht="20.1" customHeight="1" spans="1:2">
      <c r="A130" s="84" t="s">
        <v>1367</v>
      </c>
      <c r="B130" s="102"/>
    </row>
    <row r="131" s="91" customFormat="1" ht="20.1" customHeight="1" spans="1:2">
      <c r="A131" s="84" t="s">
        <v>1368</v>
      </c>
      <c r="B131" s="102"/>
    </row>
    <row r="132" s="91" customFormat="1" ht="20.1" customHeight="1" spans="1:2">
      <c r="A132" s="84" t="s">
        <v>1369</v>
      </c>
      <c r="B132" s="102"/>
    </row>
    <row r="133" s="91" customFormat="1" ht="20.1" customHeight="1" spans="1:2">
      <c r="A133" s="84" t="s">
        <v>1370</v>
      </c>
      <c r="B133" s="102"/>
    </row>
    <row r="134" s="91" customFormat="1" ht="20.1" customHeight="1" spans="1:2">
      <c r="A134" s="84" t="s">
        <v>1371</v>
      </c>
      <c r="B134" s="102"/>
    </row>
    <row r="135" s="91" customFormat="1" ht="20.1" customHeight="1" spans="1:2">
      <c r="A135" s="84" t="s">
        <v>1372</v>
      </c>
      <c r="B135" s="102"/>
    </row>
    <row r="136" s="91" customFormat="1" ht="20.1" customHeight="1" spans="1:2">
      <c r="A136" s="84" t="s">
        <v>1373</v>
      </c>
      <c r="B136" s="102"/>
    </row>
    <row r="137" s="91" customFormat="1" ht="20.1" customHeight="1" spans="1:2">
      <c r="A137" s="84" t="s">
        <v>1374</v>
      </c>
      <c r="B137" s="102"/>
    </row>
    <row r="138" s="91" customFormat="1" ht="20.1" customHeight="1" spans="1:2">
      <c r="A138" s="84" t="s">
        <v>1375</v>
      </c>
      <c r="B138" s="102"/>
    </row>
    <row r="139" s="91" customFormat="1" ht="20.1" customHeight="1" spans="1:2">
      <c r="A139" s="84" t="s">
        <v>1376</v>
      </c>
      <c r="B139" s="102"/>
    </row>
    <row r="140" s="91" customFormat="1" ht="20.1" customHeight="1" spans="1:2">
      <c r="A140" s="84" t="s">
        <v>1377</v>
      </c>
      <c r="B140" s="102"/>
    </row>
    <row r="141" s="91" customFormat="1" ht="20.1" customHeight="1" spans="1:2">
      <c r="A141" s="84" t="s">
        <v>1378</v>
      </c>
      <c r="B141" s="102"/>
    </row>
    <row r="142" s="91" customFormat="1" ht="20.1" customHeight="1" spans="1:2">
      <c r="A142" s="84" t="s">
        <v>1379</v>
      </c>
      <c r="B142" s="102"/>
    </row>
    <row r="143" s="91" customFormat="1" ht="20.1" customHeight="1" spans="1:2">
      <c r="A143" s="84" t="s">
        <v>1380</v>
      </c>
      <c r="B143" s="102"/>
    </row>
    <row r="144" s="91" customFormat="1" ht="20.1" customHeight="1" spans="1:2">
      <c r="A144" s="84" t="s">
        <v>1381</v>
      </c>
      <c r="B144" s="102"/>
    </row>
    <row r="145" s="91" customFormat="1" ht="20.1" customHeight="1" spans="1:2">
      <c r="A145" s="84" t="s">
        <v>1382</v>
      </c>
      <c r="B145" s="102"/>
    </row>
    <row r="146" s="91" customFormat="1" ht="20.1" customHeight="1" spans="1:2">
      <c r="A146" s="84" t="s">
        <v>1383</v>
      </c>
      <c r="B146" s="102"/>
    </row>
    <row r="147" s="91" customFormat="1" ht="20.1" customHeight="1" spans="1:2">
      <c r="A147" s="84" t="s">
        <v>1384</v>
      </c>
      <c r="B147" s="102"/>
    </row>
    <row r="148" s="91" customFormat="1" ht="20.1" customHeight="1" spans="1:2">
      <c r="A148" s="84" t="s">
        <v>1385</v>
      </c>
      <c r="B148" s="102"/>
    </row>
    <row r="149" s="91" customFormat="1" ht="20.1" customHeight="1" spans="1:2">
      <c r="A149" s="84" t="s">
        <v>1386</v>
      </c>
      <c r="B149" s="102"/>
    </row>
    <row r="150" s="91" customFormat="1" ht="20.1" customHeight="1" spans="1:2">
      <c r="A150" s="84" t="s">
        <v>776</v>
      </c>
      <c r="B150" s="102"/>
    </row>
    <row r="151" s="91" customFormat="1" ht="20.1" customHeight="1" spans="1:2">
      <c r="A151" s="84" t="s">
        <v>1387</v>
      </c>
      <c r="B151" s="102"/>
    </row>
    <row r="152" s="91" customFormat="1" ht="20.1" customHeight="1" spans="1:2">
      <c r="A152" s="84" t="s">
        <v>1388</v>
      </c>
      <c r="B152" s="102"/>
    </row>
    <row r="153" s="91" customFormat="1" ht="20.1" customHeight="1" spans="1:2">
      <c r="A153" s="84" t="s">
        <v>1389</v>
      </c>
      <c r="B153" s="102"/>
    </row>
    <row r="154" s="91" customFormat="1" ht="20.1" customHeight="1" spans="1:2">
      <c r="A154" s="84" t="s">
        <v>1390</v>
      </c>
      <c r="B154" s="102"/>
    </row>
    <row r="155" s="91" customFormat="1" ht="20.1" customHeight="1" spans="1:2">
      <c r="A155" s="84" t="s">
        <v>1391</v>
      </c>
      <c r="B155" s="102"/>
    </row>
    <row r="156" s="91" customFormat="1" ht="20.1" customHeight="1" spans="1:2">
      <c r="A156" s="84" t="s">
        <v>1392</v>
      </c>
      <c r="B156" s="102"/>
    </row>
    <row r="157" s="91" customFormat="1" ht="20.1" customHeight="1" spans="1:2">
      <c r="A157" s="84" t="s">
        <v>1393</v>
      </c>
      <c r="B157" s="102"/>
    </row>
    <row r="158" s="91" customFormat="1" ht="20.1" customHeight="1" spans="1:2">
      <c r="A158" s="103" t="s">
        <v>749</v>
      </c>
      <c r="B158" s="102"/>
    </row>
    <row r="159" s="91" customFormat="1" ht="20.1" customHeight="1" spans="1:2">
      <c r="A159" s="103" t="s">
        <v>1394</v>
      </c>
      <c r="B159" s="102"/>
    </row>
    <row r="160" s="91" customFormat="1" ht="20.1" customHeight="1" spans="1:2">
      <c r="A160" s="84" t="s">
        <v>1395</v>
      </c>
      <c r="B160" s="102"/>
    </row>
    <row r="161" s="91" customFormat="1" ht="20.1" customHeight="1" spans="1:2">
      <c r="A161" s="103" t="s">
        <v>749</v>
      </c>
      <c r="B161" s="102"/>
    </row>
    <row r="162" s="91" customFormat="1" ht="20.1" customHeight="1" spans="1:2">
      <c r="A162" s="103" t="s">
        <v>1396</v>
      </c>
      <c r="B162" s="102"/>
    </row>
    <row r="163" s="91" customFormat="1" ht="20.1" customHeight="1" spans="1:2">
      <c r="A163" s="84" t="s">
        <v>1397</v>
      </c>
      <c r="B163" s="102"/>
    </row>
    <row r="164" s="91" customFormat="1" ht="20.1" customHeight="1" spans="1:2">
      <c r="A164" s="84" t="s">
        <v>1398</v>
      </c>
      <c r="B164" s="102"/>
    </row>
    <row r="165" s="91" customFormat="1" ht="20.1" customHeight="1" spans="1:2">
      <c r="A165" s="103" t="s">
        <v>756</v>
      </c>
      <c r="B165" s="102"/>
    </row>
    <row r="166" s="91" customFormat="1" ht="20.1" customHeight="1" spans="1:2">
      <c r="A166" s="103" t="s">
        <v>1367</v>
      </c>
      <c r="B166" s="102"/>
    </row>
    <row r="167" s="91" customFormat="1" ht="20.1" customHeight="1" spans="1:2">
      <c r="A167" s="103" t="s">
        <v>1399</v>
      </c>
      <c r="B167" s="102"/>
    </row>
    <row r="168" s="91" customFormat="1" ht="20.1" customHeight="1" spans="1:2">
      <c r="A168" s="81" t="s">
        <v>1400</v>
      </c>
      <c r="B168" s="102"/>
    </row>
    <row r="169" s="91" customFormat="1" ht="20.1" customHeight="1" spans="1:2">
      <c r="A169" s="84" t="s">
        <v>1401</v>
      </c>
      <c r="B169" s="102"/>
    </row>
    <row r="170" s="91" customFormat="1" ht="20.1" customHeight="1" spans="1:2">
      <c r="A170" s="84" t="s">
        <v>1402</v>
      </c>
      <c r="B170" s="102"/>
    </row>
    <row r="171" s="91" customFormat="1" ht="20.1" customHeight="1" spans="1:2">
      <c r="A171" s="84" t="s">
        <v>1403</v>
      </c>
      <c r="B171" s="102"/>
    </row>
    <row r="172" s="91" customFormat="1" ht="20.1" customHeight="1" spans="1:2">
      <c r="A172" s="81" t="s">
        <v>1404</v>
      </c>
      <c r="B172" s="102">
        <v>918</v>
      </c>
    </row>
    <row r="173" s="91" customFormat="1" ht="20.1" customHeight="1" spans="1:2">
      <c r="A173" s="84" t="s">
        <v>1405</v>
      </c>
      <c r="B173" s="102"/>
    </row>
    <row r="174" s="91" customFormat="1" ht="20.1" customHeight="1" spans="1:2">
      <c r="A174" s="84" t="s">
        <v>1406</v>
      </c>
      <c r="B174" s="102"/>
    </row>
    <row r="175" s="91" customFormat="1" ht="20.1" customHeight="1" spans="1:2">
      <c r="A175" s="84" t="s">
        <v>1407</v>
      </c>
      <c r="B175" s="102"/>
    </row>
    <row r="176" s="91" customFormat="1" ht="20.1" customHeight="1" spans="1:2">
      <c r="A176" s="84" t="s">
        <v>1408</v>
      </c>
      <c r="B176" s="102"/>
    </row>
    <row r="177" s="91" customFormat="1" ht="20.1" customHeight="1" spans="1:2">
      <c r="A177" s="84" t="s">
        <v>1409</v>
      </c>
      <c r="B177" s="102">
        <v>300</v>
      </c>
    </row>
    <row r="178" s="91" customFormat="1" ht="20.1" customHeight="1" spans="1:2">
      <c r="A178" s="84" t="s">
        <v>1410</v>
      </c>
      <c r="B178" s="102">
        <v>300</v>
      </c>
    </row>
    <row r="179" s="91" customFormat="1" ht="20.1" customHeight="1" spans="1:2">
      <c r="A179" s="84" t="s">
        <v>1411</v>
      </c>
      <c r="B179" s="102"/>
    </row>
    <row r="180" s="91" customFormat="1" ht="20.1" customHeight="1" spans="1:2">
      <c r="A180" s="84" t="s">
        <v>1412</v>
      </c>
      <c r="B180" s="102"/>
    </row>
    <row r="181" s="91" customFormat="1" ht="20.1" customHeight="1" spans="1:2">
      <c r="A181" s="84" t="s">
        <v>1413</v>
      </c>
      <c r="B181" s="102"/>
    </row>
    <row r="182" s="91" customFormat="1" ht="20.1" customHeight="1" spans="1:2">
      <c r="A182" s="84" t="s">
        <v>1414</v>
      </c>
      <c r="B182" s="102"/>
    </row>
    <row r="183" s="91" customFormat="1" ht="20.1" customHeight="1" spans="1:2">
      <c r="A183" s="84" t="s">
        <v>1415</v>
      </c>
      <c r="B183" s="102"/>
    </row>
    <row r="184" s="91" customFormat="1" ht="20.1" customHeight="1" spans="1:2">
      <c r="A184" s="84" t="s">
        <v>1416</v>
      </c>
      <c r="B184" s="102"/>
    </row>
    <row r="185" s="91" customFormat="1" ht="20.1" customHeight="1" spans="1:2">
      <c r="A185" s="84" t="s">
        <v>1417</v>
      </c>
      <c r="B185" s="102"/>
    </row>
    <row r="186" s="91" customFormat="1" ht="20.1" customHeight="1" spans="1:2">
      <c r="A186" s="84" t="s">
        <v>1418</v>
      </c>
      <c r="B186" s="102">
        <v>618</v>
      </c>
    </row>
    <row r="187" s="91" customFormat="1" ht="20.1" customHeight="1" spans="1:2">
      <c r="A187" s="84" t="s">
        <v>1419</v>
      </c>
      <c r="B187" s="102">
        <v>485</v>
      </c>
    </row>
    <row r="188" s="91" customFormat="1" ht="20.1" customHeight="1" spans="1:2">
      <c r="A188" s="84" t="s">
        <v>1420</v>
      </c>
      <c r="B188" s="102">
        <v>100</v>
      </c>
    </row>
    <row r="189" s="91" customFormat="1" ht="20.1" customHeight="1" spans="1:2">
      <c r="A189" s="84" t="s">
        <v>1421</v>
      </c>
      <c r="B189" s="102"/>
    </row>
    <row r="190" s="91" customFormat="1" ht="20.1" customHeight="1" spans="1:2">
      <c r="A190" s="84" t="s">
        <v>1422</v>
      </c>
      <c r="B190" s="102"/>
    </row>
    <row r="191" s="91" customFormat="1" ht="20.1" customHeight="1" spans="1:2">
      <c r="A191" s="84" t="s">
        <v>1423</v>
      </c>
      <c r="B191" s="102">
        <v>18</v>
      </c>
    </row>
    <row r="192" s="91" customFormat="1" ht="20.1" customHeight="1" spans="1:2">
      <c r="A192" s="84" t="s">
        <v>1424</v>
      </c>
      <c r="B192" s="102"/>
    </row>
    <row r="193" s="91" customFormat="1" ht="20.1" customHeight="1" spans="1:2">
      <c r="A193" s="84" t="s">
        <v>1425</v>
      </c>
      <c r="B193" s="102"/>
    </row>
    <row r="194" s="91" customFormat="1" ht="20.1" customHeight="1" spans="1:2">
      <c r="A194" s="84" t="s">
        <v>1426</v>
      </c>
      <c r="B194" s="102"/>
    </row>
    <row r="195" s="91" customFormat="1" ht="20.1" customHeight="1" spans="1:2">
      <c r="A195" s="84" t="s">
        <v>1427</v>
      </c>
      <c r="B195" s="102"/>
    </row>
    <row r="196" s="91" customFormat="1" ht="20.1" customHeight="1" spans="1:2">
      <c r="A196" s="84" t="s">
        <v>1428</v>
      </c>
      <c r="B196" s="102">
        <v>15</v>
      </c>
    </row>
    <row r="197" s="91" customFormat="1" ht="20.1" customHeight="1" spans="1:2">
      <c r="A197" s="81" t="s">
        <v>1429</v>
      </c>
      <c r="B197" s="102">
        <v>16350</v>
      </c>
    </row>
    <row r="198" s="91" customFormat="1" ht="20.1" customHeight="1" spans="1:2">
      <c r="A198" s="81" t="s">
        <v>1430</v>
      </c>
      <c r="B198" s="102"/>
    </row>
    <row r="199" s="91" customFormat="1" ht="20.1" customHeight="1" spans="1:2">
      <c r="A199" s="81" t="s">
        <v>1431</v>
      </c>
      <c r="B199" s="102"/>
    </row>
    <row r="200" s="91" customFormat="1" ht="20.1" customHeight="1" spans="1:2">
      <c r="A200" s="81" t="s">
        <v>1432</v>
      </c>
      <c r="B200" s="102"/>
    </row>
    <row r="201" s="91" customFormat="1" ht="20.1" customHeight="1" spans="1:2">
      <c r="A201" s="81" t="s">
        <v>1433</v>
      </c>
      <c r="B201" s="102">
        <v>15700</v>
      </c>
    </row>
    <row r="202" s="91" customFormat="1" ht="20.1" customHeight="1" spans="1:2">
      <c r="A202" s="81" t="s">
        <v>1434</v>
      </c>
      <c r="B202" s="102"/>
    </row>
    <row r="203" s="91" customFormat="1" ht="20.1" customHeight="1" spans="1:2">
      <c r="A203" s="81" t="s">
        <v>1435</v>
      </c>
      <c r="B203" s="102"/>
    </row>
    <row r="204" s="91" customFormat="1" ht="20.1" customHeight="1" spans="1:2">
      <c r="A204" s="81" t="s">
        <v>1436</v>
      </c>
      <c r="B204" s="102"/>
    </row>
    <row r="205" s="91" customFormat="1" ht="20.1" customHeight="1" spans="1:2">
      <c r="A205" s="81" t="s">
        <v>1437</v>
      </c>
      <c r="B205" s="102"/>
    </row>
    <row r="206" s="91" customFormat="1" ht="20.1" customHeight="1" spans="1:2">
      <c r="A206" s="81" t="s">
        <v>1438</v>
      </c>
      <c r="B206" s="102"/>
    </row>
    <row r="207" s="91" customFormat="1" ht="20.1" customHeight="1" spans="1:2">
      <c r="A207" s="81" t="s">
        <v>1439</v>
      </c>
      <c r="B207" s="102"/>
    </row>
    <row r="208" s="91" customFormat="1" ht="20.1" customHeight="1" spans="1:2">
      <c r="A208" s="81" t="s">
        <v>1440</v>
      </c>
      <c r="B208" s="102"/>
    </row>
    <row r="209" s="91" customFormat="1" ht="20.1" customHeight="1" spans="1:2">
      <c r="A209" s="81" t="s">
        <v>1441</v>
      </c>
      <c r="B209" s="102"/>
    </row>
    <row r="210" s="91" customFormat="1" ht="20.1" customHeight="1" spans="1:2">
      <c r="A210" s="81" t="s">
        <v>1442</v>
      </c>
      <c r="B210" s="102"/>
    </row>
    <row r="211" s="91" customFormat="1" ht="20.1" customHeight="1" spans="1:2">
      <c r="A211" s="81" t="s">
        <v>1443</v>
      </c>
      <c r="B211" s="102"/>
    </row>
    <row r="212" s="91" customFormat="1" ht="20.1" customHeight="1" spans="1:2">
      <c r="A212" s="81" t="s">
        <v>1444</v>
      </c>
      <c r="B212" s="102"/>
    </row>
    <row r="213" s="91" customFormat="1" ht="20.1" customHeight="1" spans="1:2">
      <c r="A213" s="81" t="s">
        <v>1445</v>
      </c>
      <c r="B213" s="102">
        <v>650</v>
      </c>
    </row>
    <row r="214" s="91" customFormat="1" ht="20.1" customHeight="1" spans="1:2">
      <c r="A214" s="81" t="s">
        <v>1446</v>
      </c>
      <c r="B214" s="102"/>
    </row>
    <row r="215" s="91" customFormat="1" ht="20.1" customHeight="1" spans="1:2">
      <c r="A215" s="81" t="s">
        <v>1447</v>
      </c>
      <c r="B215" s="102"/>
    </row>
    <row r="216" s="91" customFormat="1" ht="20.1" customHeight="1" spans="1:2">
      <c r="A216" s="81" t="s">
        <v>1448</v>
      </c>
      <c r="B216" s="102"/>
    </row>
    <row r="217" s="91" customFormat="1" ht="20.1" customHeight="1" spans="1:2">
      <c r="A217" s="81" t="s">
        <v>1449</v>
      </c>
      <c r="B217" s="102"/>
    </row>
    <row r="218" s="91" customFormat="1" ht="20.1" customHeight="1" spans="1:2">
      <c r="A218" s="81" t="s">
        <v>1450</v>
      </c>
      <c r="B218" s="102"/>
    </row>
    <row r="219" s="91" customFormat="1" ht="20.1" customHeight="1" spans="1:2">
      <c r="A219" s="81" t="s">
        <v>1451</v>
      </c>
      <c r="B219" s="102"/>
    </row>
    <row r="220" s="91" customFormat="1" ht="20.1" customHeight="1" spans="1:2">
      <c r="A220" s="81" t="s">
        <v>1452</v>
      </c>
      <c r="B220" s="102"/>
    </row>
    <row r="221" s="91" customFormat="1" ht="20.1" customHeight="1" spans="1:2">
      <c r="A221" s="81" t="s">
        <v>1453</v>
      </c>
      <c r="B221" s="102"/>
    </row>
    <row r="222" s="91" customFormat="1" ht="20.1" customHeight="1" spans="1:2">
      <c r="A222" s="81" t="s">
        <v>1454</v>
      </c>
      <c r="B222" s="102"/>
    </row>
    <row r="223" s="91" customFormat="1" ht="20.1" customHeight="1" spans="1:2">
      <c r="A223" s="81" t="s">
        <v>1455</v>
      </c>
      <c r="B223" s="102"/>
    </row>
    <row r="224" s="91" customFormat="1" ht="20.1" customHeight="1" spans="1:2">
      <c r="A224" s="81" t="s">
        <v>1456</v>
      </c>
      <c r="B224" s="102"/>
    </row>
    <row r="225" s="91" customFormat="1" ht="20.1" customHeight="1" spans="1:2">
      <c r="A225" s="81" t="s">
        <v>1457</v>
      </c>
      <c r="B225" s="102"/>
    </row>
    <row r="226" s="91" customFormat="1" ht="20.1" customHeight="1" spans="1:2">
      <c r="A226" s="81" t="s">
        <v>1458</v>
      </c>
      <c r="B226" s="102"/>
    </row>
    <row r="227" s="91" customFormat="1" ht="20.1" customHeight="1" spans="1:2">
      <c r="A227" s="81" t="s">
        <v>1459</v>
      </c>
      <c r="B227" s="102"/>
    </row>
    <row r="228" s="91" customFormat="1" ht="20.1" customHeight="1" spans="1:2">
      <c r="A228" s="81" t="s">
        <v>1460</v>
      </c>
      <c r="B228" s="102"/>
    </row>
    <row r="229" s="91" customFormat="1" ht="20.1" customHeight="1" spans="1:2">
      <c r="A229" s="81" t="s">
        <v>1461</v>
      </c>
      <c r="B229" s="102"/>
    </row>
    <row r="230" s="91" customFormat="1" ht="20.1" customHeight="1" spans="1:2">
      <c r="A230" s="81" t="s">
        <v>1462</v>
      </c>
      <c r="B230" s="102"/>
    </row>
    <row r="231" s="91" customFormat="1" ht="20.1" customHeight="1" spans="1:2">
      <c r="A231" s="81"/>
      <c r="B231" s="102"/>
    </row>
    <row r="232" s="91" customFormat="1" ht="20.1" customHeight="1" spans="1:2">
      <c r="A232" s="81"/>
      <c r="B232" s="102"/>
    </row>
    <row r="233" s="91" customFormat="1" ht="20.1" customHeight="1" spans="1:2">
      <c r="A233" s="81"/>
      <c r="B233" s="102"/>
    </row>
    <row r="234" s="91" customFormat="1" ht="20.1" customHeight="1" spans="1:2">
      <c r="A234" s="84"/>
      <c r="B234" s="102"/>
    </row>
    <row r="235" s="91" customFormat="1" ht="20.1" customHeight="1" spans="1:2">
      <c r="A235" s="84"/>
      <c r="B235" s="102"/>
    </row>
    <row r="236" s="91" customFormat="1" ht="20.1" customHeight="1" spans="1:2">
      <c r="A236" s="105" t="s">
        <v>1027</v>
      </c>
      <c r="B236" s="102">
        <v>150568</v>
      </c>
    </row>
    <row r="237" s="91" customFormat="1" ht="20.1" customHeight="1" spans="1:2">
      <c r="A237" s="106" t="s">
        <v>1157</v>
      </c>
      <c r="B237" s="102"/>
    </row>
    <row r="238" s="91" customFormat="1" ht="20.1" customHeight="1" spans="1:2">
      <c r="A238" s="107" t="s">
        <v>1463</v>
      </c>
      <c r="B238" s="102"/>
    </row>
    <row r="239" s="91" customFormat="1" ht="20.1" customHeight="1" spans="1:2">
      <c r="A239" s="107" t="s">
        <v>1464</v>
      </c>
      <c r="B239" s="102">
        <v>417</v>
      </c>
    </row>
    <row r="240" s="91" customFormat="1" ht="20.1" customHeight="1" spans="1:2">
      <c r="A240" s="107" t="s">
        <v>1465</v>
      </c>
      <c r="B240" s="102"/>
    </row>
    <row r="241" s="91" customFormat="1" ht="20.1" customHeight="1" spans="1:2">
      <c r="A241" s="107" t="s">
        <v>1466</v>
      </c>
      <c r="B241" s="102"/>
    </row>
    <row r="242" s="91" customFormat="1" ht="20.1" customHeight="1" spans="1:2">
      <c r="A242" s="107" t="s">
        <v>1467</v>
      </c>
      <c r="B242" s="102"/>
    </row>
    <row r="243" s="91" customFormat="1" ht="20.1" customHeight="1" spans="1:2">
      <c r="A243" s="108" t="s">
        <v>1468</v>
      </c>
      <c r="B243" s="102">
        <v>27000</v>
      </c>
    </row>
    <row r="244" s="91" customFormat="1" ht="20.1" customHeight="1" spans="1:2">
      <c r="A244" s="108" t="s">
        <v>1469</v>
      </c>
      <c r="B244" s="102"/>
    </row>
    <row r="245" s="91" customFormat="1" ht="20.1" customHeight="1" spans="1:2">
      <c r="A245" s="108"/>
      <c r="B245" s="102"/>
    </row>
    <row r="246" s="91" customFormat="1" ht="20.1" customHeight="1" spans="1:2">
      <c r="A246" s="108"/>
      <c r="B246" s="102"/>
    </row>
    <row r="247" s="91" customFormat="1" ht="15.75" customHeight="1" spans="1:2">
      <c r="A247" s="108"/>
      <c r="B247" s="102"/>
    </row>
    <row r="248" s="91" customFormat="1" ht="20.1" customHeight="1" spans="1:2">
      <c r="A248" s="108"/>
      <c r="B248" s="102"/>
    </row>
    <row r="249" s="91" customFormat="1" ht="20.1" customHeight="1" spans="1:2">
      <c r="A249" s="105" t="s">
        <v>1082</v>
      </c>
      <c r="B249" s="102">
        <v>177985</v>
      </c>
    </row>
    <row r="250" s="91" customFormat="1" ht="20.1" customHeight="1" spans="3:3">
      <c r="C250" s="93"/>
    </row>
    <row r="251" s="91" customFormat="1" ht="20.1" customHeight="1" spans="3:3">
      <c r="C251" s="93"/>
    </row>
    <row r="252" s="91" customFormat="1" ht="20.1" customHeight="1" spans="3:3">
      <c r="C252" s="93"/>
    </row>
    <row r="253" s="91" customFormat="1" ht="20.1" customHeight="1" spans="3:3">
      <c r="C253" s="93"/>
    </row>
    <row r="254" s="91" customFormat="1" ht="20.1" customHeight="1" spans="3:3">
      <c r="C254" s="93"/>
    </row>
    <row r="255" s="91" customFormat="1" ht="20.1" customHeight="1" spans="3:3">
      <c r="C255" s="93"/>
    </row>
    <row r="256" s="91" customFormat="1" ht="20.1" customHeight="1" spans="3:3">
      <c r="C256" s="93"/>
    </row>
    <row r="257" s="91" customFormat="1" ht="20.1" customHeight="1" spans="3:3">
      <c r="C257" s="93"/>
    </row>
    <row r="258" s="91" customFormat="1" ht="20.1" customHeight="1" spans="3:3">
      <c r="C258" s="93"/>
    </row>
    <row r="259" s="91" customFormat="1" ht="20.1" customHeight="1" spans="3:3">
      <c r="C259" s="93"/>
    </row>
    <row r="260" s="91" customFormat="1" ht="20.1" customHeight="1" spans="3:3">
      <c r="C260" s="93"/>
    </row>
    <row r="261" s="91" customFormat="1" ht="20.1" customHeight="1" spans="3:3">
      <c r="C261" s="93"/>
    </row>
    <row r="262" s="91" customFormat="1" ht="20.1" customHeight="1" spans="3:3">
      <c r="C262" s="93"/>
    </row>
    <row r="263" s="91" customFormat="1" ht="20.1" customHeight="1" spans="3:3">
      <c r="C263" s="93"/>
    </row>
    <row r="264" s="91" customFormat="1" ht="20.1" customHeight="1" spans="3:3">
      <c r="C264" s="93"/>
    </row>
    <row r="265" s="91" customFormat="1" ht="20.1" customHeight="1" spans="3:3">
      <c r="C265" s="93"/>
    </row>
    <row r="266" s="91" customFormat="1" ht="20.1" customHeight="1" spans="3:3">
      <c r="C266" s="93"/>
    </row>
    <row r="267" s="91" customFormat="1" ht="20.1" customHeight="1" spans="3:3">
      <c r="C267" s="93"/>
    </row>
    <row r="268" s="91" customFormat="1" ht="20.1" customHeight="1" spans="3:3">
      <c r="C268" s="93"/>
    </row>
    <row r="269" s="91" customFormat="1" ht="20.1" customHeight="1" spans="3:3">
      <c r="C269" s="93"/>
    </row>
    <row r="270" s="91" customFormat="1" ht="20.1" customHeight="1" spans="3:3">
      <c r="C270" s="93"/>
    </row>
    <row r="271" s="91" customFormat="1" ht="20.1" customHeight="1" spans="3:3">
      <c r="C271" s="93"/>
    </row>
    <row r="272" s="91" customFormat="1" ht="20.1" customHeight="1" spans="3:3">
      <c r="C272" s="93"/>
    </row>
    <row r="273" s="91" customFormat="1" ht="20.1" customHeight="1" spans="3:3">
      <c r="C273" s="93"/>
    </row>
    <row r="274" s="91" customFormat="1" ht="20.1" customHeight="1" spans="3:3">
      <c r="C274" s="93"/>
    </row>
    <row r="275" s="91" customFormat="1" ht="20.1" customHeight="1" spans="3:3">
      <c r="C275" s="93"/>
    </row>
    <row r="276" s="91" customFormat="1" ht="20.1" customHeight="1" spans="3:3">
      <c r="C276" s="93"/>
    </row>
    <row r="277" s="91" customFormat="1" ht="20.1" customHeight="1" spans="3:3">
      <c r="C277" s="93"/>
    </row>
    <row r="278" s="91" customFormat="1" ht="20.1" customHeight="1" spans="3:3">
      <c r="C278" s="93"/>
    </row>
    <row r="279" s="91" customFormat="1" ht="20.1" customHeight="1" spans="3:3">
      <c r="C279" s="93"/>
    </row>
    <row r="280" s="91" customFormat="1" ht="20.1" customHeight="1" spans="3:3">
      <c r="C280" s="93"/>
    </row>
    <row r="281" s="91" customFormat="1" ht="20.1" customHeight="1" spans="3:3">
      <c r="C281" s="93"/>
    </row>
    <row r="282" s="91" customFormat="1" ht="20.1" customHeight="1" spans="3:3">
      <c r="C282" s="93"/>
    </row>
    <row r="283" s="91" customFormat="1" ht="20.1" customHeight="1" spans="3:3">
      <c r="C283" s="93"/>
    </row>
    <row r="284" s="91" customFormat="1" ht="20.1" customHeight="1" spans="3:3">
      <c r="C284" s="93"/>
    </row>
    <row r="285" s="91" customFormat="1" ht="20.1" customHeight="1" spans="3:3">
      <c r="C285" s="93"/>
    </row>
    <row r="286" s="91" customFormat="1" ht="20.1" customHeight="1" spans="3:3">
      <c r="C286" s="93"/>
    </row>
    <row r="287" s="91" customFormat="1" ht="20.1" customHeight="1" spans="3:3">
      <c r="C287" s="93"/>
    </row>
    <row r="288" s="91" customFormat="1" ht="20.1" customHeight="1" spans="3:3">
      <c r="C288" s="93"/>
    </row>
    <row r="289" s="91" customFormat="1" ht="20.1" customHeight="1" spans="3:3">
      <c r="C289" s="93"/>
    </row>
    <row r="290" s="91" customFormat="1" ht="20.1" customHeight="1" spans="3:3">
      <c r="C290" s="93"/>
    </row>
    <row r="291" s="91" customFormat="1" ht="20.1" customHeight="1" spans="3:3">
      <c r="C291" s="93"/>
    </row>
    <row r="292" s="91" customFormat="1" ht="20.1" customHeight="1" spans="3:3">
      <c r="C292" s="93"/>
    </row>
    <row r="293" s="91" customFormat="1" ht="20.1" customHeight="1" spans="3:3">
      <c r="C293" s="93"/>
    </row>
    <row r="294" s="91" customFormat="1" ht="20.1" customHeight="1" spans="3:3">
      <c r="C294" s="93"/>
    </row>
    <row r="295" s="91" customFormat="1" ht="20.1" customHeight="1" spans="3:3">
      <c r="C295" s="93"/>
    </row>
    <row r="296" s="91" customFormat="1" ht="20.1" customHeight="1" spans="3:3">
      <c r="C296" s="93"/>
    </row>
    <row r="297" s="91" customFormat="1" ht="20.1" customHeight="1" spans="3:3">
      <c r="C297" s="93"/>
    </row>
    <row r="298" s="91" customFormat="1" ht="20.1" customHeight="1" spans="3:3">
      <c r="C298" s="93"/>
    </row>
    <row r="299" s="91" customFormat="1" ht="20.1" customHeight="1" spans="3:3">
      <c r="C299" s="93"/>
    </row>
    <row r="300" s="91" customFormat="1" ht="20.1" customHeight="1" spans="3:3">
      <c r="C300" s="93"/>
    </row>
    <row r="301" s="91" customFormat="1" ht="20.1" customHeight="1" spans="3:3">
      <c r="C301" s="93"/>
    </row>
    <row r="302" s="91" customFormat="1" ht="20.1" customHeight="1" spans="3:3">
      <c r="C302" s="93"/>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workbookViewId="0">
      <selection activeCell="C16" sqref="C16"/>
    </sheetView>
  </sheetViews>
  <sheetFormatPr defaultColWidth="8.8" defaultRowHeight="15.6" outlineLevelCol="1"/>
  <cols>
    <col min="1" max="1" width="53.2" customWidth="1"/>
    <col min="2" max="2" width="17" customWidth="1"/>
  </cols>
  <sheetData>
    <row r="1" spans="1:2">
      <c r="A1" s="109" t="s">
        <v>1470</v>
      </c>
      <c r="B1" s="26"/>
    </row>
    <row r="2" ht="20.4" spans="1:2">
      <c r="A2" s="27" t="s">
        <v>1471</v>
      </c>
      <c r="B2" s="27"/>
    </row>
    <row r="3" spans="1:2">
      <c r="A3" s="109"/>
      <c r="B3" s="28" t="s">
        <v>71</v>
      </c>
    </row>
    <row r="4" spans="1:2">
      <c r="A4" s="110" t="s">
        <v>1230</v>
      </c>
      <c r="B4" s="110" t="s">
        <v>39</v>
      </c>
    </row>
    <row r="5" spans="1:2">
      <c r="A5" s="101" t="s">
        <v>1231</v>
      </c>
      <c r="B5" s="102"/>
    </row>
    <row r="6" spans="1:2">
      <c r="A6" s="101" t="s">
        <v>1232</v>
      </c>
      <c r="B6" s="102"/>
    </row>
    <row r="7" spans="1:2">
      <c r="A7" s="101" t="s">
        <v>1233</v>
      </c>
      <c r="B7" s="102"/>
    </row>
    <row r="8" spans="1:2">
      <c r="A8" s="101" t="s">
        <v>1234</v>
      </c>
      <c r="B8" s="102"/>
    </row>
    <row r="9" spans="1:2">
      <c r="A9" s="101" t="s">
        <v>1235</v>
      </c>
      <c r="B9" s="102"/>
    </row>
    <row r="10" spans="1:2">
      <c r="A10" s="101" t="s">
        <v>1236</v>
      </c>
      <c r="B10" s="102"/>
    </row>
    <row r="11" spans="1:2">
      <c r="A11" s="101" t="s">
        <v>1237</v>
      </c>
      <c r="B11" s="102">
        <v>170000</v>
      </c>
    </row>
    <row r="12" spans="1:2">
      <c r="A12" s="50" t="s">
        <v>1238</v>
      </c>
      <c r="B12" s="102">
        <v>170000</v>
      </c>
    </row>
    <row r="13" spans="1:2">
      <c r="A13" s="50" t="s">
        <v>1239</v>
      </c>
      <c r="B13" s="102"/>
    </row>
    <row r="14" spans="1:2">
      <c r="A14" s="50" t="s">
        <v>1240</v>
      </c>
      <c r="B14" s="102"/>
    </row>
    <row r="15" spans="1:2">
      <c r="A15" s="50" t="s">
        <v>1241</v>
      </c>
      <c r="B15" s="102"/>
    </row>
    <row r="16" spans="1:2">
      <c r="A16" s="50" t="s">
        <v>1242</v>
      </c>
      <c r="B16" s="102"/>
    </row>
    <row r="17" spans="1:2">
      <c r="A17" s="101" t="s">
        <v>1243</v>
      </c>
      <c r="B17" s="102"/>
    </row>
    <row r="18" spans="1:2">
      <c r="A18" s="101" t="s">
        <v>1244</v>
      </c>
      <c r="B18" s="102">
        <v>700</v>
      </c>
    </row>
    <row r="19" spans="1:2">
      <c r="A19" s="50" t="s">
        <v>1245</v>
      </c>
      <c r="B19" s="102">
        <v>600</v>
      </c>
    </row>
    <row r="20" spans="1:2">
      <c r="A20" s="50" t="s">
        <v>1246</v>
      </c>
      <c r="B20" s="102">
        <v>100</v>
      </c>
    </row>
    <row r="21" spans="1:2">
      <c r="A21" s="101" t="s">
        <v>1247</v>
      </c>
      <c r="B21" s="102">
        <v>3000</v>
      </c>
    </row>
    <row r="22" spans="1:2">
      <c r="A22" s="101" t="s">
        <v>1248</v>
      </c>
      <c r="B22" s="102"/>
    </row>
    <row r="23" spans="1:2">
      <c r="A23" s="101" t="s">
        <v>1249</v>
      </c>
      <c r="B23" s="102"/>
    </row>
    <row r="24" spans="1:2">
      <c r="A24" s="101" t="s">
        <v>1250</v>
      </c>
      <c r="B24" s="102"/>
    </row>
    <row r="25" spans="1:2">
      <c r="A25" s="101" t="s">
        <v>1251</v>
      </c>
      <c r="B25" s="102">
        <v>1200</v>
      </c>
    </row>
    <row r="26" spans="1:2">
      <c r="A26" s="101" t="s">
        <v>1252</v>
      </c>
      <c r="B26" s="102">
        <v>100</v>
      </c>
    </row>
    <row r="27" spans="1:2">
      <c r="A27" s="107" t="s">
        <v>1253</v>
      </c>
      <c r="B27" s="102">
        <v>100</v>
      </c>
    </row>
    <row r="28" spans="1:2">
      <c r="A28" s="107" t="s">
        <v>1254</v>
      </c>
      <c r="B28" s="102"/>
    </row>
    <row r="29" spans="1:2">
      <c r="A29" s="107" t="s">
        <v>1255</v>
      </c>
      <c r="B29" s="102"/>
    </row>
    <row r="30" spans="1:2">
      <c r="A30" s="107" t="s">
        <v>1256</v>
      </c>
      <c r="B30" s="102"/>
    </row>
    <row r="31" spans="1:2">
      <c r="A31" s="107" t="s">
        <v>1257</v>
      </c>
      <c r="B31" s="102"/>
    </row>
    <row r="32" spans="1:2">
      <c r="A32" s="101" t="s">
        <v>1258</v>
      </c>
      <c r="B32" s="102"/>
    </row>
    <row r="33" spans="1:2">
      <c r="A33" s="107" t="s">
        <v>1259</v>
      </c>
      <c r="B33" s="102"/>
    </row>
    <row r="34" spans="1:2">
      <c r="A34" s="105" t="s">
        <v>68</v>
      </c>
      <c r="B34" s="102">
        <v>175000</v>
      </c>
    </row>
    <row r="35" spans="1:2">
      <c r="A35" s="105"/>
      <c r="B35" s="102"/>
    </row>
    <row r="36" spans="1:2">
      <c r="A36" s="106" t="s">
        <v>1260</v>
      </c>
      <c r="B36" s="102"/>
    </row>
    <row r="37" spans="1:2">
      <c r="A37" s="107" t="s">
        <v>1261</v>
      </c>
      <c r="B37" s="102"/>
    </row>
    <row r="38" spans="1:2">
      <c r="A38" s="107" t="s">
        <v>1262</v>
      </c>
      <c r="B38" s="102"/>
    </row>
    <row r="39" spans="1:2">
      <c r="A39" s="107" t="s">
        <v>1263</v>
      </c>
      <c r="B39" s="102"/>
    </row>
    <row r="40" spans="1:2">
      <c r="A40" s="107" t="s">
        <v>1264</v>
      </c>
      <c r="B40" s="102"/>
    </row>
    <row r="41" spans="1:2">
      <c r="A41" s="107" t="s">
        <v>1265</v>
      </c>
      <c r="B41" s="102"/>
    </row>
    <row r="42" spans="1:2">
      <c r="A42" s="107" t="s">
        <v>1266</v>
      </c>
      <c r="B42" s="102"/>
    </row>
    <row r="43" spans="1:2">
      <c r="A43" s="108" t="s">
        <v>1267</v>
      </c>
      <c r="B43" s="102"/>
    </row>
    <row r="44" spans="1:2">
      <c r="A44" s="108" t="s">
        <v>1268</v>
      </c>
      <c r="B44" s="102"/>
    </row>
    <row r="45" spans="1:2">
      <c r="A45" s="105" t="s">
        <v>1269</v>
      </c>
      <c r="B45" s="102">
        <v>175000</v>
      </c>
    </row>
  </sheetData>
  <sheetProtection selectLockedCells="1" selectUnlockedCells="1"/>
  <mergeCells count="1">
    <mergeCell ref="A2:B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selection activeCell="C16" sqref="C16"/>
    </sheetView>
  </sheetViews>
  <sheetFormatPr defaultColWidth="9" defaultRowHeight="15.6" outlineLevelCol="3"/>
  <cols>
    <col min="1" max="1" width="61.1" style="91" customWidth="1"/>
    <col min="2" max="2" width="17.9" style="91" customWidth="1"/>
    <col min="3" max="3" width="62.25" style="93" customWidth="1"/>
    <col min="4" max="4" width="15.625" style="91" customWidth="1"/>
    <col min="5" max="16384" width="9" style="91"/>
  </cols>
  <sheetData>
    <row r="1" s="91" customFormat="1" spans="1:3">
      <c r="A1" s="94" t="s">
        <v>1472</v>
      </c>
      <c r="C1" s="93"/>
    </row>
    <row r="2" s="91" customFormat="1" ht="18" customHeight="1" spans="1:4">
      <c r="A2" s="95" t="s">
        <v>1473</v>
      </c>
      <c r="B2" s="95"/>
      <c r="C2" s="96"/>
      <c r="D2" s="96"/>
    </row>
    <row r="3" s="91" customFormat="1" ht="14.25" customHeight="1" spans="1:2">
      <c r="A3" s="97" t="s">
        <v>71</v>
      </c>
      <c r="B3" s="97"/>
    </row>
    <row r="4" s="91" customFormat="1" ht="31.5" customHeight="1" spans="1:2">
      <c r="A4" s="98" t="s">
        <v>1272</v>
      </c>
      <c r="B4" s="99"/>
    </row>
    <row r="5" s="91" customFormat="1" ht="19.5" customHeight="1" spans="1:2">
      <c r="A5" s="100" t="s">
        <v>1230</v>
      </c>
      <c r="B5" s="100" t="s">
        <v>39</v>
      </c>
    </row>
    <row r="6" s="91" customFormat="1" ht="20.1" customHeight="1" spans="1:2">
      <c r="A6" s="101" t="s">
        <v>1273</v>
      </c>
      <c r="B6" s="102"/>
    </row>
    <row r="7" s="91" customFormat="1" ht="20.1" customHeight="1" spans="1:2">
      <c r="A7" s="81" t="s">
        <v>1274</v>
      </c>
      <c r="B7" s="102"/>
    </row>
    <row r="8" s="91" customFormat="1" ht="20.1" customHeight="1" spans="1:2">
      <c r="A8" s="81" t="s">
        <v>1275</v>
      </c>
      <c r="B8" s="102"/>
    </row>
    <row r="9" s="91" customFormat="1" ht="20.1" customHeight="1" spans="1:2">
      <c r="A9" s="81" t="s">
        <v>1276</v>
      </c>
      <c r="B9" s="102"/>
    </row>
    <row r="10" s="91" customFormat="1" ht="20.1" customHeight="1" spans="1:2">
      <c r="A10" s="81" t="s">
        <v>1277</v>
      </c>
      <c r="B10" s="102"/>
    </row>
    <row r="11" s="91" customFormat="1" ht="20.1" customHeight="1" spans="1:2">
      <c r="A11" s="81" t="s">
        <v>1278</v>
      </c>
      <c r="B11" s="102"/>
    </row>
    <row r="12" s="91" customFormat="1" ht="20.1" customHeight="1" spans="1:2">
      <c r="A12" s="81" t="s">
        <v>1279</v>
      </c>
      <c r="B12" s="102"/>
    </row>
    <row r="13" s="91" customFormat="1" ht="20.1" customHeight="1" spans="1:2">
      <c r="A13" s="81" t="s">
        <v>1280</v>
      </c>
      <c r="B13" s="102"/>
    </row>
    <row r="14" s="91" customFormat="1" ht="20.1" customHeight="1" spans="1:2">
      <c r="A14" s="81" t="s">
        <v>1281</v>
      </c>
      <c r="B14" s="102"/>
    </row>
    <row r="15" s="91" customFormat="1" ht="20.1" customHeight="1" spans="1:2">
      <c r="A15" s="81" t="s">
        <v>1282</v>
      </c>
      <c r="B15" s="102"/>
    </row>
    <row r="16" s="91" customFormat="1" ht="20.1" customHeight="1" spans="1:2">
      <c r="A16" s="81" t="s">
        <v>1283</v>
      </c>
      <c r="B16" s="102"/>
    </row>
    <row r="17" s="91" customFormat="1" ht="20.1" customHeight="1" spans="1:2">
      <c r="A17" s="81" t="s">
        <v>1284</v>
      </c>
      <c r="B17" s="102"/>
    </row>
    <row r="18" s="91" customFormat="1" ht="20.1" customHeight="1" spans="1:2">
      <c r="A18" s="81" t="s">
        <v>1285</v>
      </c>
      <c r="B18" s="102"/>
    </row>
    <row r="19" s="91" customFormat="1" ht="20.1" customHeight="1" spans="1:2">
      <c r="A19" s="81" t="s">
        <v>1286</v>
      </c>
      <c r="B19" s="102"/>
    </row>
    <row r="20" s="91" customFormat="1" ht="20.1" customHeight="1" spans="1:2">
      <c r="A20" s="103" t="s">
        <v>1287</v>
      </c>
      <c r="B20" s="102"/>
    </row>
    <row r="21" s="91" customFormat="1" ht="20.1" customHeight="1" spans="1:2">
      <c r="A21" s="103" t="s">
        <v>1288</v>
      </c>
      <c r="B21" s="102"/>
    </row>
    <row r="22" s="91" customFormat="1" ht="20.1" customHeight="1" spans="1:2">
      <c r="A22" s="101" t="s">
        <v>1289</v>
      </c>
      <c r="B22" s="102"/>
    </row>
    <row r="23" s="91" customFormat="1" ht="20.1" customHeight="1" spans="1:2">
      <c r="A23" s="81" t="s">
        <v>1290</v>
      </c>
      <c r="B23" s="102"/>
    </row>
    <row r="24" s="91" customFormat="1" ht="20.1" customHeight="1" spans="1:2">
      <c r="A24" s="81" t="s">
        <v>1291</v>
      </c>
      <c r="B24" s="102"/>
    </row>
    <row r="25" s="91" customFormat="1" ht="20.1" customHeight="1" spans="1:2">
      <c r="A25" s="81" t="s">
        <v>1292</v>
      </c>
      <c r="B25" s="102"/>
    </row>
    <row r="26" s="91" customFormat="1" ht="20.1" customHeight="1" spans="1:2">
      <c r="A26" s="81" t="s">
        <v>1293</v>
      </c>
      <c r="B26" s="102"/>
    </row>
    <row r="27" s="91" customFormat="1" ht="20.1" customHeight="1" spans="1:2">
      <c r="A27" s="81" t="s">
        <v>1294</v>
      </c>
      <c r="B27" s="102"/>
    </row>
    <row r="28" s="91" customFormat="1" ht="20.1" customHeight="1" spans="1:2">
      <c r="A28" s="81" t="s">
        <v>1291</v>
      </c>
      <c r="B28" s="102"/>
    </row>
    <row r="29" s="91" customFormat="1" ht="20.1" customHeight="1" spans="1:2">
      <c r="A29" s="81" t="s">
        <v>1292</v>
      </c>
      <c r="B29" s="102"/>
    </row>
    <row r="30" s="91" customFormat="1" ht="20.1" customHeight="1" spans="1:2">
      <c r="A30" s="84" t="s">
        <v>1295</v>
      </c>
      <c r="B30" s="102"/>
    </row>
    <row r="31" s="91" customFormat="1" ht="20.1" customHeight="1" spans="1:2">
      <c r="A31" s="81" t="s">
        <v>1296</v>
      </c>
      <c r="B31" s="102"/>
    </row>
    <row r="32" s="91" customFormat="1" ht="20.1" customHeight="1" spans="1:2">
      <c r="A32" s="103" t="s">
        <v>1292</v>
      </c>
      <c r="B32" s="102"/>
    </row>
    <row r="33" s="91" customFormat="1" ht="20.1" customHeight="1" spans="1:2">
      <c r="A33" s="103" t="s">
        <v>1297</v>
      </c>
      <c r="B33" s="102"/>
    </row>
    <row r="34" s="91" customFormat="1" ht="20.1" customHeight="1" spans="1:2">
      <c r="A34" s="101" t="s">
        <v>1298</v>
      </c>
      <c r="B34" s="102"/>
    </row>
    <row r="35" s="91" customFormat="1" ht="20.1" customHeight="1" spans="1:2">
      <c r="A35" s="101" t="s">
        <v>1299</v>
      </c>
      <c r="B35" s="102"/>
    </row>
    <row r="36" s="91" customFormat="1" ht="20.1" customHeight="1" spans="1:2">
      <c r="A36" s="101" t="s">
        <v>1300</v>
      </c>
      <c r="B36" s="102"/>
    </row>
    <row r="37" s="91" customFormat="1" ht="20.1" customHeight="1" spans="1:2">
      <c r="A37" s="101" t="s">
        <v>1301</v>
      </c>
      <c r="B37" s="102"/>
    </row>
    <row r="38" s="91" customFormat="1" ht="20.1" customHeight="1" spans="1:2">
      <c r="A38" s="101" t="s">
        <v>1302</v>
      </c>
      <c r="B38" s="102"/>
    </row>
    <row r="39" s="91" customFormat="1" ht="20.1" customHeight="1" spans="1:2">
      <c r="A39" s="101" t="s">
        <v>1303</v>
      </c>
      <c r="B39" s="102"/>
    </row>
    <row r="40" s="91" customFormat="1" ht="20.1" customHeight="1" spans="1:2">
      <c r="A40" s="101" t="s">
        <v>1304</v>
      </c>
      <c r="B40" s="102"/>
    </row>
    <row r="41" s="91" customFormat="1" ht="20.1" customHeight="1" spans="1:2">
      <c r="A41" s="101" t="s">
        <v>1305</v>
      </c>
      <c r="B41" s="102"/>
    </row>
    <row r="42" s="91" customFormat="1" ht="20.1" customHeight="1" spans="1:2">
      <c r="A42" s="101" t="s">
        <v>1306</v>
      </c>
      <c r="B42" s="102"/>
    </row>
    <row r="43" s="91" customFormat="1" ht="20.1" customHeight="1" spans="1:2">
      <c r="A43" s="101" t="s">
        <v>1307</v>
      </c>
      <c r="B43" s="102"/>
    </row>
    <row r="44" s="91" customFormat="1" ht="20.1" customHeight="1" spans="1:2">
      <c r="A44" s="101" t="s">
        <v>1308</v>
      </c>
      <c r="B44" s="102"/>
    </row>
    <row r="45" s="91" customFormat="1" ht="20.1" customHeight="1" spans="1:2">
      <c r="A45" s="101" t="s">
        <v>1309</v>
      </c>
      <c r="B45" s="102">
        <v>131500</v>
      </c>
    </row>
    <row r="46" s="92" customFormat="1" ht="20.1" customHeight="1" spans="1:2">
      <c r="A46" s="101" t="s">
        <v>1310</v>
      </c>
      <c r="B46" s="102">
        <v>127300</v>
      </c>
    </row>
    <row r="47" s="91" customFormat="1" ht="20.1" customHeight="1" spans="1:2">
      <c r="A47" s="84" t="s">
        <v>1311</v>
      </c>
      <c r="B47" s="102">
        <v>71000</v>
      </c>
    </row>
    <row r="48" s="91" customFormat="1" ht="20.1" customHeight="1" spans="1:2">
      <c r="A48" s="84" t="s">
        <v>1312</v>
      </c>
      <c r="B48" s="102"/>
    </row>
    <row r="49" s="91" customFormat="1" ht="20.1" customHeight="1" spans="1:2">
      <c r="A49" s="84" t="s">
        <v>1313</v>
      </c>
      <c r="B49" s="102">
        <v>20000</v>
      </c>
    </row>
    <row r="50" s="91" customFormat="1" ht="20.1" customHeight="1" spans="1:2">
      <c r="A50" s="84" t="s">
        <v>1314</v>
      </c>
      <c r="B50" s="102"/>
    </row>
    <row r="51" s="91" customFormat="1" ht="20.1" customHeight="1" spans="1:2">
      <c r="A51" s="84" t="s">
        <v>1315</v>
      </c>
      <c r="B51" s="102">
        <v>13600</v>
      </c>
    </row>
    <row r="52" s="91" customFormat="1" ht="20.1" customHeight="1" spans="1:2">
      <c r="A52" s="84" t="s">
        <v>1316</v>
      </c>
      <c r="B52" s="102"/>
    </row>
    <row r="53" s="91" customFormat="1" ht="20.1" customHeight="1" spans="1:2">
      <c r="A53" s="84" t="s">
        <v>1317</v>
      </c>
      <c r="B53" s="102"/>
    </row>
    <row r="54" s="91" customFormat="1" ht="20.1" customHeight="1" spans="1:2">
      <c r="A54" s="84" t="s">
        <v>1318</v>
      </c>
      <c r="B54" s="102"/>
    </row>
    <row r="55" s="91" customFormat="1" ht="20.1" customHeight="1" spans="1:2">
      <c r="A55" s="84" t="s">
        <v>1319</v>
      </c>
      <c r="B55" s="102"/>
    </row>
    <row r="56" s="91" customFormat="1" ht="20.1" customHeight="1" spans="1:2">
      <c r="A56" s="84" t="s">
        <v>1320</v>
      </c>
      <c r="B56" s="102"/>
    </row>
    <row r="57" s="91" customFormat="1" ht="20.1" customHeight="1" spans="1:2">
      <c r="A57" s="84" t="s">
        <v>930</v>
      </c>
      <c r="B57" s="102"/>
    </row>
    <row r="58" s="91" customFormat="1" ht="20.1" customHeight="1" spans="1:2">
      <c r="A58" s="84" t="s">
        <v>1321</v>
      </c>
      <c r="B58" s="102">
        <v>22700</v>
      </c>
    </row>
    <row r="59" s="91" customFormat="1" ht="20.1" customHeight="1" spans="1:2">
      <c r="A59" s="101" t="s">
        <v>1322</v>
      </c>
      <c r="B59" s="102"/>
    </row>
    <row r="60" s="91" customFormat="1" ht="20.1" customHeight="1" spans="1:2">
      <c r="A60" s="84" t="s">
        <v>1311</v>
      </c>
      <c r="B60" s="102"/>
    </row>
    <row r="61" s="91" customFormat="1" ht="20.1" customHeight="1" spans="1:2">
      <c r="A61" s="84" t="s">
        <v>1312</v>
      </c>
      <c r="B61" s="102"/>
    </row>
    <row r="62" s="91" customFormat="1" ht="20.1" customHeight="1" spans="1:2">
      <c r="A62" s="84" t="s">
        <v>1323</v>
      </c>
      <c r="B62" s="102"/>
    </row>
    <row r="63" s="91" customFormat="1" ht="20.1" customHeight="1" spans="1:2">
      <c r="A63" s="101" t="s">
        <v>1324</v>
      </c>
      <c r="B63" s="102"/>
    </row>
    <row r="64" s="91" customFormat="1" ht="20.1" customHeight="1" spans="1:2">
      <c r="A64" s="101" t="s">
        <v>1325</v>
      </c>
      <c r="B64" s="102">
        <v>3000</v>
      </c>
    </row>
    <row r="65" s="91" customFormat="1" ht="20.1" customHeight="1" spans="1:2">
      <c r="A65" s="84" t="s">
        <v>1326</v>
      </c>
      <c r="B65" s="102">
        <v>1000</v>
      </c>
    </row>
    <row r="66" s="91" customFormat="1" ht="20.1" customHeight="1" spans="1:2">
      <c r="A66" s="84" t="s">
        <v>1327</v>
      </c>
      <c r="B66" s="102">
        <v>1500</v>
      </c>
    </row>
    <row r="67" s="91" customFormat="1" ht="20.1" customHeight="1" spans="1:2">
      <c r="A67" s="84" t="s">
        <v>1328</v>
      </c>
      <c r="B67" s="102"/>
    </row>
    <row r="68" s="91" customFormat="1" ht="20.1" customHeight="1" spans="1:2">
      <c r="A68" s="84" t="s">
        <v>1329</v>
      </c>
      <c r="B68" s="102"/>
    </row>
    <row r="69" s="91" customFormat="1" ht="20.1" customHeight="1" spans="1:2">
      <c r="A69" s="84" t="s">
        <v>1330</v>
      </c>
      <c r="B69" s="102">
        <v>500</v>
      </c>
    </row>
    <row r="70" s="91" customFormat="1" ht="20.1" customHeight="1" spans="1:2">
      <c r="A70" s="101" t="s">
        <v>1331</v>
      </c>
      <c r="B70" s="102">
        <v>1200</v>
      </c>
    </row>
    <row r="71" s="91" customFormat="1" ht="20.1" customHeight="1" spans="1:2">
      <c r="A71" s="101" t="s">
        <v>1332</v>
      </c>
      <c r="B71" s="102"/>
    </row>
    <row r="72" s="91" customFormat="1" ht="20.1" customHeight="1" spans="1:2">
      <c r="A72" s="101" t="s">
        <v>1333</v>
      </c>
      <c r="B72" s="102"/>
    </row>
    <row r="73" s="91" customFormat="1" ht="20.1" customHeight="1" spans="1:2">
      <c r="A73" s="101" t="s">
        <v>1334</v>
      </c>
      <c r="B73" s="102">
        <v>1200</v>
      </c>
    </row>
    <row r="74" s="91" customFormat="1" ht="20.1" customHeight="1" spans="1:2">
      <c r="A74" s="101" t="s">
        <v>1335</v>
      </c>
      <c r="B74" s="102"/>
    </row>
    <row r="75" s="91" customFormat="1" ht="20.1" customHeight="1" spans="1:2">
      <c r="A75" s="103" t="s">
        <v>1311</v>
      </c>
      <c r="B75" s="102"/>
    </row>
    <row r="76" s="91" customFormat="1" ht="20.1" customHeight="1" spans="1:2">
      <c r="A76" s="103" t="s">
        <v>1312</v>
      </c>
      <c r="B76" s="102"/>
    </row>
    <row r="77" s="91" customFormat="1" ht="20.1" customHeight="1" spans="1:2">
      <c r="A77" s="104" t="s">
        <v>1336</v>
      </c>
      <c r="B77" s="102"/>
    </row>
    <row r="78" s="91" customFormat="1" ht="20.1" customHeight="1" spans="1:2">
      <c r="A78" s="101" t="s">
        <v>1337</v>
      </c>
      <c r="B78" s="102"/>
    </row>
    <row r="79" s="91" customFormat="1" ht="20.1" customHeight="1" spans="1:2">
      <c r="A79" s="103" t="s">
        <v>1311</v>
      </c>
      <c r="B79" s="102"/>
    </row>
    <row r="80" s="91" customFormat="1" ht="20.1" customHeight="1" spans="1:2">
      <c r="A80" s="103" t="s">
        <v>1312</v>
      </c>
      <c r="B80" s="102"/>
    </row>
    <row r="81" s="91" customFormat="1" ht="20.1" customHeight="1" spans="1:2">
      <c r="A81" s="103" t="s">
        <v>1338</v>
      </c>
      <c r="B81" s="102"/>
    </row>
    <row r="82" s="91" customFormat="1" ht="20.1" customHeight="1" spans="1:2">
      <c r="A82" s="101" t="s">
        <v>1339</v>
      </c>
      <c r="B82" s="102"/>
    </row>
    <row r="83" s="91" customFormat="1" ht="20.1" customHeight="1" spans="1:2">
      <c r="A83" s="103" t="s">
        <v>1326</v>
      </c>
      <c r="B83" s="102"/>
    </row>
    <row r="84" s="91" customFormat="1" ht="20.1" customHeight="1" spans="1:2">
      <c r="A84" s="103" t="s">
        <v>1327</v>
      </c>
      <c r="B84" s="102"/>
    </row>
    <row r="85" s="91" customFormat="1" ht="20.1" customHeight="1" spans="1:2">
      <c r="A85" s="103" t="s">
        <v>1328</v>
      </c>
      <c r="B85" s="102"/>
    </row>
    <row r="86" s="91" customFormat="1" ht="20.1" customHeight="1" spans="1:2">
      <c r="A86" s="103" t="s">
        <v>1329</v>
      </c>
      <c r="B86" s="102"/>
    </row>
    <row r="87" s="91" customFormat="1" ht="20.1" customHeight="1" spans="1:2">
      <c r="A87" s="103" t="s">
        <v>1340</v>
      </c>
      <c r="B87" s="102"/>
    </row>
    <row r="88" s="91" customFormat="1" ht="20.1" customHeight="1" spans="1:2">
      <c r="A88" s="101" t="s">
        <v>1341</v>
      </c>
      <c r="B88" s="102"/>
    </row>
    <row r="89" s="91" customFormat="1" ht="20.1" customHeight="1" spans="1:2">
      <c r="A89" s="103" t="s">
        <v>1332</v>
      </c>
      <c r="B89" s="102"/>
    </row>
    <row r="90" s="91" customFormat="1" ht="20.1" customHeight="1" spans="1:2">
      <c r="A90" s="103" t="s">
        <v>1342</v>
      </c>
      <c r="B90" s="102"/>
    </row>
    <row r="91" s="91" customFormat="1" ht="20.1" customHeight="1" spans="1:2">
      <c r="A91" s="103" t="s">
        <v>1343</v>
      </c>
      <c r="B91" s="102"/>
    </row>
    <row r="92" s="91" customFormat="1" ht="20.1" customHeight="1" spans="1:2">
      <c r="A92" s="103" t="s">
        <v>1311</v>
      </c>
      <c r="B92" s="102"/>
    </row>
    <row r="93" s="91" customFormat="1" ht="20.1" customHeight="1" spans="1:2">
      <c r="A93" s="103" t="s">
        <v>1312</v>
      </c>
      <c r="B93" s="102"/>
    </row>
    <row r="94" s="91" customFormat="1" ht="20.1" customHeight="1" spans="1:2">
      <c r="A94" s="103" t="s">
        <v>1313</v>
      </c>
      <c r="B94" s="102"/>
    </row>
    <row r="95" s="91" customFormat="1" ht="20.1" customHeight="1" spans="1:2">
      <c r="A95" s="103" t="s">
        <v>1314</v>
      </c>
      <c r="B95" s="102"/>
    </row>
    <row r="96" s="91" customFormat="1" ht="20.1" customHeight="1" spans="1:2">
      <c r="A96" s="103" t="s">
        <v>1317</v>
      </c>
      <c r="B96" s="102"/>
    </row>
    <row r="97" s="91" customFormat="1" ht="20.1" customHeight="1" spans="1:2">
      <c r="A97" s="103" t="s">
        <v>1319</v>
      </c>
      <c r="B97" s="102"/>
    </row>
    <row r="98" s="91" customFormat="1" ht="20.1" customHeight="1" spans="1:2">
      <c r="A98" s="103" t="s">
        <v>1320</v>
      </c>
      <c r="B98" s="102"/>
    </row>
    <row r="99" s="91" customFormat="1" ht="20.1" customHeight="1" spans="1:2">
      <c r="A99" s="103" t="s">
        <v>1344</v>
      </c>
      <c r="B99" s="102"/>
    </row>
    <row r="100" s="91" customFormat="1" ht="20.1" customHeight="1" spans="1:2">
      <c r="A100" s="101" t="s">
        <v>1345</v>
      </c>
      <c r="B100" s="102"/>
    </row>
    <row r="101" s="91" customFormat="1" ht="20.1" customHeight="1" spans="1:2">
      <c r="A101" s="84" t="s">
        <v>1346</v>
      </c>
      <c r="B101" s="102"/>
    </row>
    <row r="102" s="91" customFormat="1" ht="20.1" customHeight="1" spans="1:2">
      <c r="A102" s="84" t="s">
        <v>1292</v>
      </c>
      <c r="B102" s="102"/>
    </row>
    <row r="103" s="91" customFormat="1" ht="20.1" customHeight="1" spans="1:2">
      <c r="A103" s="84" t="s">
        <v>1347</v>
      </c>
      <c r="B103" s="102"/>
    </row>
    <row r="104" s="91" customFormat="1" ht="20.1" customHeight="1" spans="1:2">
      <c r="A104" s="84" t="s">
        <v>1348</v>
      </c>
      <c r="B104" s="102"/>
    </row>
    <row r="105" s="91" customFormat="1" ht="20.1" customHeight="1" spans="1:2">
      <c r="A105" s="84" t="s">
        <v>1349</v>
      </c>
      <c r="B105" s="102"/>
    </row>
    <row r="106" s="91" customFormat="1" ht="20.1" customHeight="1" spans="1:2">
      <c r="A106" s="84" t="s">
        <v>1350</v>
      </c>
      <c r="B106" s="102"/>
    </row>
    <row r="107" s="91" customFormat="1" ht="20.1" customHeight="1" spans="1:2">
      <c r="A107" s="84" t="s">
        <v>1292</v>
      </c>
      <c r="B107" s="102"/>
    </row>
    <row r="108" s="91" customFormat="1" ht="20.1" customHeight="1" spans="1:2">
      <c r="A108" s="84" t="s">
        <v>1347</v>
      </c>
      <c r="B108" s="102"/>
    </row>
    <row r="109" s="91" customFormat="1" ht="20.1" customHeight="1" spans="1:2">
      <c r="A109" s="84" t="s">
        <v>1351</v>
      </c>
      <c r="B109" s="102"/>
    </row>
    <row r="110" s="91" customFormat="1" ht="20.1" customHeight="1" spans="1:2">
      <c r="A110" s="84" t="s">
        <v>1352</v>
      </c>
      <c r="B110" s="102"/>
    </row>
    <row r="111" s="91" customFormat="1" ht="20.1" customHeight="1" spans="1:2">
      <c r="A111" s="84" t="s">
        <v>1353</v>
      </c>
      <c r="B111" s="102"/>
    </row>
    <row r="112" s="91" customFormat="1" ht="20.1" customHeight="1" spans="1:2">
      <c r="A112" s="84" t="s">
        <v>718</v>
      </c>
      <c r="B112" s="102"/>
    </row>
    <row r="113" s="91" customFormat="1" ht="20.1" customHeight="1" spans="1:2">
      <c r="A113" s="84" t="s">
        <v>1354</v>
      </c>
      <c r="B113" s="102"/>
    </row>
    <row r="114" s="91" customFormat="1" ht="20.1" customHeight="1" spans="1:2">
      <c r="A114" s="84" t="s">
        <v>1355</v>
      </c>
      <c r="B114" s="102"/>
    </row>
    <row r="115" s="91" customFormat="1" ht="20.1" customHeight="1" spans="1:2">
      <c r="A115" s="84" t="s">
        <v>1356</v>
      </c>
      <c r="B115" s="102"/>
    </row>
    <row r="116" s="91" customFormat="1" ht="20.1" customHeight="1" spans="1:2">
      <c r="A116" s="81" t="s">
        <v>1357</v>
      </c>
      <c r="B116" s="102"/>
    </row>
    <row r="117" s="91" customFormat="1" ht="20.1" customHeight="1" spans="1:2">
      <c r="A117" s="84" t="s">
        <v>1358</v>
      </c>
      <c r="B117" s="102"/>
    </row>
    <row r="118" s="91" customFormat="1" ht="20.1" customHeight="1" spans="1:2">
      <c r="A118" s="84" t="s">
        <v>749</v>
      </c>
      <c r="B118" s="102"/>
    </row>
    <row r="119" s="91" customFormat="1" ht="20.1" customHeight="1" spans="1:2">
      <c r="A119" s="84" t="s">
        <v>750</v>
      </c>
      <c r="B119" s="102"/>
    </row>
    <row r="120" s="91" customFormat="1" ht="20.1" customHeight="1" spans="1:2">
      <c r="A120" s="84" t="s">
        <v>1359</v>
      </c>
      <c r="B120" s="102"/>
    </row>
    <row r="121" s="91" customFormat="1" ht="20.1" customHeight="1" spans="1:2">
      <c r="A121" s="84" t="s">
        <v>1360</v>
      </c>
      <c r="B121" s="102"/>
    </row>
    <row r="122" s="91" customFormat="1" ht="20.1" customHeight="1" spans="1:2">
      <c r="A122" s="84" t="s">
        <v>1361</v>
      </c>
      <c r="B122" s="102"/>
    </row>
    <row r="123" s="91" customFormat="1" ht="20.1" customHeight="1" spans="1:2">
      <c r="A123" s="84" t="s">
        <v>1359</v>
      </c>
      <c r="B123" s="102"/>
    </row>
    <row r="124" s="91" customFormat="1" ht="20.1" customHeight="1" spans="1:2">
      <c r="A124" s="84" t="s">
        <v>1362</v>
      </c>
      <c r="B124" s="102"/>
    </row>
    <row r="125" s="91" customFormat="1" ht="20.1" customHeight="1" spans="1:2">
      <c r="A125" s="84" t="s">
        <v>1363</v>
      </c>
      <c r="B125" s="102"/>
    </row>
    <row r="126" s="91" customFormat="1" ht="20.1" customHeight="1" spans="1:2">
      <c r="A126" s="84" t="s">
        <v>1364</v>
      </c>
      <c r="B126" s="102"/>
    </row>
    <row r="127" s="91" customFormat="1" ht="20.1" customHeight="1" spans="1:2">
      <c r="A127" s="84" t="s">
        <v>1365</v>
      </c>
      <c r="B127" s="102"/>
    </row>
    <row r="128" s="91" customFormat="1" ht="20.1" customHeight="1" spans="1:2">
      <c r="A128" s="84" t="s">
        <v>756</v>
      </c>
      <c r="B128" s="102"/>
    </row>
    <row r="129" s="91" customFormat="1" ht="20.1" customHeight="1" spans="1:2">
      <c r="A129" s="84" t="s">
        <v>1366</v>
      </c>
      <c r="B129" s="102"/>
    </row>
    <row r="130" s="91" customFormat="1" ht="20.1" customHeight="1" spans="1:2">
      <c r="A130" s="84" t="s">
        <v>1367</v>
      </c>
      <c r="B130" s="102"/>
    </row>
    <row r="131" s="91" customFormat="1" ht="20.1" customHeight="1" spans="1:2">
      <c r="A131" s="84" t="s">
        <v>1368</v>
      </c>
      <c r="B131" s="102"/>
    </row>
    <row r="132" s="91" customFormat="1" ht="20.1" customHeight="1" spans="1:2">
      <c r="A132" s="84" t="s">
        <v>1369</v>
      </c>
      <c r="B132" s="102"/>
    </row>
    <row r="133" s="91" customFormat="1" ht="20.1" customHeight="1" spans="1:2">
      <c r="A133" s="84" t="s">
        <v>1370</v>
      </c>
      <c r="B133" s="102"/>
    </row>
    <row r="134" s="91" customFormat="1" ht="20.1" customHeight="1" spans="1:2">
      <c r="A134" s="84" t="s">
        <v>1371</v>
      </c>
      <c r="B134" s="102"/>
    </row>
    <row r="135" s="91" customFormat="1" ht="20.1" customHeight="1" spans="1:2">
      <c r="A135" s="84" t="s">
        <v>1372</v>
      </c>
      <c r="B135" s="102"/>
    </row>
    <row r="136" s="91" customFormat="1" ht="20.1" customHeight="1" spans="1:2">
      <c r="A136" s="84" t="s">
        <v>1373</v>
      </c>
      <c r="B136" s="102"/>
    </row>
    <row r="137" s="91" customFormat="1" ht="20.1" customHeight="1" spans="1:2">
      <c r="A137" s="84" t="s">
        <v>1374</v>
      </c>
      <c r="B137" s="102"/>
    </row>
    <row r="138" s="91" customFormat="1" ht="20.1" customHeight="1" spans="1:2">
      <c r="A138" s="84" t="s">
        <v>1375</v>
      </c>
      <c r="B138" s="102"/>
    </row>
    <row r="139" s="91" customFormat="1" ht="20.1" customHeight="1" spans="1:2">
      <c r="A139" s="84" t="s">
        <v>1376</v>
      </c>
      <c r="B139" s="102"/>
    </row>
    <row r="140" s="91" customFormat="1" ht="20.1" customHeight="1" spans="1:2">
      <c r="A140" s="84" t="s">
        <v>1377</v>
      </c>
      <c r="B140" s="102"/>
    </row>
    <row r="141" s="91" customFormat="1" ht="20.1" customHeight="1" spans="1:2">
      <c r="A141" s="84" t="s">
        <v>1378</v>
      </c>
      <c r="B141" s="102"/>
    </row>
    <row r="142" s="91" customFormat="1" ht="20.1" customHeight="1" spans="1:2">
      <c r="A142" s="84" t="s">
        <v>1379</v>
      </c>
      <c r="B142" s="102"/>
    </row>
    <row r="143" s="91" customFormat="1" ht="20.1" customHeight="1" spans="1:2">
      <c r="A143" s="84" t="s">
        <v>1380</v>
      </c>
      <c r="B143" s="102"/>
    </row>
    <row r="144" s="91" customFormat="1" ht="20.1" customHeight="1" spans="1:2">
      <c r="A144" s="84" t="s">
        <v>1381</v>
      </c>
      <c r="B144" s="102"/>
    </row>
    <row r="145" s="91" customFormat="1" ht="20.1" customHeight="1" spans="1:2">
      <c r="A145" s="84" t="s">
        <v>1382</v>
      </c>
      <c r="B145" s="102"/>
    </row>
    <row r="146" s="91" customFormat="1" ht="20.1" customHeight="1" spans="1:2">
      <c r="A146" s="84" t="s">
        <v>1383</v>
      </c>
      <c r="B146" s="102"/>
    </row>
    <row r="147" s="91" customFormat="1" ht="20.1" customHeight="1" spans="1:2">
      <c r="A147" s="84" t="s">
        <v>1384</v>
      </c>
      <c r="B147" s="102"/>
    </row>
    <row r="148" s="91" customFormat="1" ht="20.1" customHeight="1" spans="1:2">
      <c r="A148" s="84" t="s">
        <v>1385</v>
      </c>
      <c r="B148" s="102"/>
    </row>
    <row r="149" s="91" customFormat="1" ht="20.1" customHeight="1" spans="1:2">
      <c r="A149" s="84" t="s">
        <v>1386</v>
      </c>
      <c r="B149" s="102"/>
    </row>
    <row r="150" s="91" customFormat="1" ht="20.1" customHeight="1" spans="1:2">
      <c r="A150" s="84" t="s">
        <v>776</v>
      </c>
      <c r="B150" s="102"/>
    </row>
    <row r="151" s="91" customFormat="1" ht="20.1" customHeight="1" spans="1:2">
      <c r="A151" s="84" t="s">
        <v>1387</v>
      </c>
      <c r="B151" s="102"/>
    </row>
    <row r="152" s="91" customFormat="1" ht="20.1" customHeight="1" spans="1:2">
      <c r="A152" s="84" t="s">
        <v>1388</v>
      </c>
      <c r="B152" s="102"/>
    </row>
    <row r="153" s="91" customFormat="1" ht="20.1" customHeight="1" spans="1:2">
      <c r="A153" s="84" t="s">
        <v>1389</v>
      </c>
      <c r="B153" s="102"/>
    </row>
    <row r="154" s="91" customFormat="1" ht="20.1" customHeight="1" spans="1:2">
      <c r="A154" s="84" t="s">
        <v>1390</v>
      </c>
      <c r="B154" s="102"/>
    </row>
    <row r="155" s="91" customFormat="1" ht="20.1" customHeight="1" spans="1:2">
      <c r="A155" s="84" t="s">
        <v>1391</v>
      </c>
      <c r="B155" s="102"/>
    </row>
    <row r="156" s="91" customFormat="1" ht="20.1" customHeight="1" spans="1:2">
      <c r="A156" s="84" t="s">
        <v>1392</v>
      </c>
      <c r="B156" s="102"/>
    </row>
    <row r="157" s="91" customFormat="1" ht="20.1" customHeight="1" spans="1:2">
      <c r="A157" s="84" t="s">
        <v>1393</v>
      </c>
      <c r="B157" s="102"/>
    </row>
    <row r="158" s="91" customFormat="1" ht="20.1" customHeight="1" spans="1:2">
      <c r="A158" s="103" t="s">
        <v>749</v>
      </c>
      <c r="B158" s="102"/>
    </row>
    <row r="159" s="91" customFormat="1" ht="20.1" customHeight="1" spans="1:2">
      <c r="A159" s="103" t="s">
        <v>1394</v>
      </c>
      <c r="B159" s="102"/>
    </row>
    <row r="160" s="91" customFormat="1" ht="20.1" customHeight="1" spans="1:2">
      <c r="A160" s="84" t="s">
        <v>1395</v>
      </c>
      <c r="B160" s="102"/>
    </row>
    <row r="161" s="91" customFormat="1" ht="20.1" customHeight="1" spans="1:2">
      <c r="A161" s="103" t="s">
        <v>749</v>
      </c>
      <c r="B161" s="102"/>
    </row>
    <row r="162" s="91" customFormat="1" ht="20.1" customHeight="1" spans="1:2">
      <c r="A162" s="103" t="s">
        <v>1396</v>
      </c>
      <c r="B162" s="102"/>
    </row>
    <row r="163" s="91" customFormat="1" ht="20.1" customHeight="1" spans="1:2">
      <c r="A163" s="84" t="s">
        <v>1397</v>
      </c>
      <c r="B163" s="102"/>
    </row>
    <row r="164" s="91" customFormat="1" ht="20.1" customHeight="1" spans="1:2">
      <c r="A164" s="84" t="s">
        <v>1398</v>
      </c>
      <c r="B164" s="102"/>
    </row>
    <row r="165" s="91" customFormat="1" ht="20.1" customHeight="1" spans="1:2">
      <c r="A165" s="103" t="s">
        <v>756</v>
      </c>
      <c r="B165" s="102"/>
    </row>
    <row r="166" s="91" customFormat="1" ht="20.1" customHeight="1" spans="1:2">
      <c r="A166" s="103" t="s">
        <v>1367</v>
      </c>
      <c r="B166" s="102"/>
    </row>
    <row r="167" s="91" customFormat="1" ht="20.1" customHeight="1" spans="1:2">
      <c r="A167" s="103" t="s">
        <v>1399</v>
      </c>
      <c r="B167" s="102"/>
    </row>
    <row r="168" s="91" customFormat="1" ht="20.1" customHeight="1" spans="1:2">
      <c r="A168" s="81" t="s">
        <v>1400</v>
      </c>
      <c r="B168" s="102"/>
    </row>
    <row r="169" s="91" customFormat="1" ht="20.1" customHeight="1" spans="1:2">
      <c r="A169" s="84" t="s">
        <v>1401</v>
      </c>
      <c r="B169" s="102"/>
    </row>
    <row r="170" s="91" customFormat="1" ht="20.1" customHeight="1" spans="1:2">
      <c r="A170" s="84" t="s">
        <v>1402</v>
      </c>
      <c r="B170" s="102"/>
    </row>
    <row r="171" s="91" customFormat="1" ht="20.1" customHeight="1" spans="1:2">
      <c r="A171" s="84" t="s">
        <v>1403</v>
      </c>
      <c r="B171" s="102"/>
    </row>
    <row r="172" s="91" customFormat="1" ht="20.1" customHeight="1" spans="1:2">
      <c r="A172" s="81" t="s">
        <v>1404</v>
      </c>
      <c r="B172" s="102">
        <v>383</v>
      </c>
    </row>
    <row r="173" s="91" customFormat="1" ht="20.1" customHeight="1" spans="1:2">
      <c r="A173" s="84" t="s">
        <v>1405</v>
      </c>
      <c r="B173" s="102"/>
    </row>
    <row r="174" s="91" customFormat="1" ht="20.1" customHeight="1" spans="1:2">
      <c r="A174" s="84" t="s">
        <v>1406</v>
      </c>
      <c r="B174" s="102"/>
    </row>
    <row r="175" s="91" customFormat="1" ht="20.1" customHeight="1" spans="1:2">
      <c r="A175" s="84" t="s">
        <v>1407</v>
      </c>
      <c r="B175" s="102"/>
    </row>
    <row r="176" s="91" customFormat="1" ht="20.1" customHeight="1" spans="1:2">
      <c r="A176" s="84" t="s">
        <v>1408</v>
      </c>
      <c r="B176" s="102"/>
    </row>
    <row r="177" s="91" customFormat="1" ht="20.1" customHeight="1" spans="1:2">
      <c r="A177" s="84" t="s">
        <v>1409</v>
      </c>
      <c r="B177" s="102">
        <v>100</v>
      </c>
    </row>
    <row r="178" s="91" customFormat="1" ht="20.1" customHeight="1" spans="1:2">
      <c r="A178" s="84" t="s">
        <v>1410</v>
      </c>
      <c r="B178" s="102">
        <v>100</v>
      </c>
    </row>
    <row r="179" s="91" customFormat="1" ht="20.1" customHeight="1" spans="1:2">
      <c r="A179" s="84" t="s">
        <v>1411</v>
      </c>
      <c r="B179" s="102"/>
    </row>
    <row r="180" s="91" customFormat="1" ht="20.1" customHeight="1" spans="1:2">
      <c r="A180" s="84" t="s">
        <v>1412</v>
      </c>
      <c r="B180" s="102"/>
    </row>
    <row r="181" s="91" customFormat="1" ht="20.1" customHeight="1" spans="1:2">
      <c r="A181" s="84" t="s">
        <v>1413</v>
      </c>
      <c r="B181" s="102"/>
    </row>
    <row r="182" s="91" customFormat="1" ht="20.1" customHeight="1" spans="1:2">
      <c r="A182" s="84" t="s">
        <v>1414</v>
      </c>
      <c r="B182" s="102"/>
    </row>
    <row r="183" s="91" customFormat="1" ht="20.1" customHeight="1" spans="1:2">
      <c r="A183" s="84" t="s">
        <v>1415</v>
      </c>
      <c r="B183" s="102"/>
    </row>
    <row r="184" s="91" customFormat="1" ht="20.1" customHeight="1" spans="1:2">
      <c r="A184" s="84" t="s">
        <v>1416</v>
      </c>
      <c r="B184" s="102"/>
    </row>
    <row r="185" s="91" customFormat="1" ht="20.1" customHeight="1" spans="1:2">
      <c r="A185" s="84" t="s">
        <v>1417</v>
      </c>
      <c r="B185" s="102"/>
    </row>
    <row r="186" s="91" customFormat="1" ht="20.1" customHeight="1" spans="1:2">
      <c r="A186" s="84" t="s">
        <v>1418</v>
      </c>
      <c r="B186" s="102">
        <v>283</v>
      </c>
    </row>
    <row r="187" s="91" customFormat="1" ht="20.1" customHeight="1" spans="1:2">
      <c r="A187" s="84" t="s">
        <v>1419</v>
      </c>
      <c r="B187" s="102">
        <v>150</v>
      </c>
    </row>
    <row r="188" s="91" customFormat="1" ht="20.1" customHeight="1" spans="1:2">
      <c r="A188" s="84" t="s">
        <v>1420</v>
      </c>
      <c r="B188" s="102">
        <v>100</v>
      </c>
    </row>
    <row r="189" s="91" customFormat="1" ht="20.1" customHeight="1" spans="1:2">
      <c r="A189" s="84" t="s">
        <v>1421</v>
      </c>
      <c r="B189" s="102"/>
    </row>
    <row r="190" s="91" customFormat="1" ht="20.1" customHeight="1" spans="1:2">
      <c r="A190" s="84" t="s">
        <v>1422</v>
      </c>
      <c r="B190" s="102"/>
    </row>
    <row r="191" s="91" customFormat="1" ht="20.1" customHeight="1" spans="1:2">
      <c r="A191" s="84" t="s">
        <v>1423</v>
      </c>
      <c r="B191" s="102">
        <v>18</v>
      </c>
    </row>
    <row r="192" s="91" customFormat="1" ht="20.1" customHeight="1" spans="1:2">
      <c r="A192" s="84" t="s">
        <v>1424</v>
      </c>
      <c r="B192" s="102"/>
    </row>
    <row r="193" s="91" customFormat="1" ht="20.1" customHeight="1" spans="1:2">
      <c r="A193" s="84" t="s">
        <v>1425</v>
      </c>
      <c r="B193" s="102"/>
    </row>
    <row r="194" s="91" customFormat="1" ht="20.1" customHeight="1" spans="1:2">
      <c r="A194" s="84" t="s">
        <v>1426</v>
      </c>
      <c r="B194" s="102"/>
    </row>
    <row r="195" s="91" customFormat="1" ht="20.1" customHeight="1" spans="1:2">
      <c r="A195" s="84" t="s">
        <v>1427</v>
      </c>
      <c r="B195" s="102"/>
    </row>
    <row r="196" s="91" customFormat="1" ht="20.1" customHeight="1" spans="1:2">
      <c r="A196" s="84" t="s">
        <v>1428</v>
      </c>
      <c r="B196" s="102">
        <v>15</v>
      </c>
    </row>
    <row r="197" s="91" customFormat="1" ht="20.1" customHeight="1" spans="1:2">
      <c r="A197" s="81" t="s">
        <v>1429</v>
      </c>
      <c r="B197" s="102">
        <v>15700</v>
      </c>
    </row>
    <row r="198" s="91" customFormat="1" ht="20.1" customHeight="1" spans="1:2">
      <c r="A198" s="81" t="s">
        <v>1430</v>
      </c>
      <c r="B198" s="102"/>
    </row>
    <row r="199" s="91" customFormat="1" ht="20.1" customHeight="1" spans="1:2">
      <c r="A199" s="81" t="s">
        <v>1431</v>
      </c>
      <c r="B199" s="102"/>
    </row>
    <row r="200" s="91" customFormat="1" ht="20.1" customHeight="1" spans="1:2">
      <c r="A200" s="81" t="s">
        <v>1432</v>
      </c>
      <c r="B200" s="102"/>
    </row>
    <row r="201" s="91" customFormat="1" ht="20.1" customHeight="1" spans="1:2">
      <c r="A201" s="81" t="s">
        <v>1433</v>
      </c>
      <c r="B201" s="102">
        <v>15700</v>
      </c>
    </row>
    <row r="202" s="91" customFormat="1" ht="20.1" customHeight="1" spans="1:2">
      <c r="A202" s="81" t="s">
        <v>1434</v>
      </c>
      <c r="B202" s="102"/>
    </row>
    <row r="203" s="91" customFormat="1" ht="20.1" customHeight="1" spans="1:2">
      <c r="A203" s="81" t="s">
        <v>1435</v>
      </c>
      <c r="B203" s="102"/>
    </row>
    <row r="204" s="91" customFormat="1" ht="20.1" customHeight="1" spans="1:2">
      <c r="A204" s="81" t="s">
        <v>1436</v>
      </c>
      <c r="B204" s="102"/>
    </row>
    <row r="205" s="91" customFormat="1" ht="20.1" customHeight="1" spans="1:2">
      <c r="A205" s="81" t="s">
        <v>1437</v>
      </c>
      <c r="B205" s="102"/>
    </row>
    <row r="206" s="91" customFormat="1" ht="20.1" customHeight="1" spans="1:2">
      <c r="A206" s="81" t="s">
        <v>1438</v>
      </c>
      <c r="B206" s="102"/>
    </row>
    <row r="207" s="91" customFormat="1" ht="20.1" customHeight="1" spans="1:2">
      <c r="A207" s="81" t="s">
        <v>1439</v>
      </c>
      <c r="B207" s="102"/>
    </row>
    <row r="208" s="91" customFormat="1" ht="20.1" customHeight="1" spans="1:2">
      <c r="A208" s="81" t="s">
        <v>1440</v>
      </c>
      <c r="B208" s="102"/>
    </row>
    <row r="209" s="91" customFormat="1" ht="20.1" customHeight="1" spans="1:2">
      <c r="A209" s="81" t="s">
        <v>1441</v>
      </c>
      <c r="B209" s="102"/>
    </row>
    <row r="210" s="91" customFormat="1" ht="20.1" customHeight="1" spans="1:2">
      <c r="A210" s="81" t="s">
        <v>1442</v>
      </c>
      <c r="B210" s="102"/>
    </row>
    <row r="211" s="91" customFormat="1" ht="20.1" customHeight="1" spans="1:2">
      <c r="A211" s="81" t="s">
        <v>1443</v>
      </c>
      <c r="B211" s="102"/>
    </row>
    <row r="212" s="91" customFormat="1" ht="20.1" customHeight="1" spans="1:2">
      <c r="A212" s="81" t="s">
        <v>1444</v>
      </c>
      <c r="B212" s="102"/>
    </row>
    <row r="213" s="91" customFormat="1" ht="20.1" customHeight="1" spans="1:2">
      <c r="A213" s="81" t="s">
        <v>1445</v>
      </c>
      <c r="B213" s="102"/>
    </row>
    <row r="214" s="91" customFormat="1" ht="20.1" customHeight="1" spans="1:2">
      <c r="A214" s="81" t="s">
        <v>1446</v>
      </c>
      <c r="B214" s="102"/>
    </row>
    <row r="215" s="91" customFormat="1" ht="20.1" customHeight="1" spans="1:2">
      <c r="A215" s="81" t="s">
        <v>1447</v>
      </c>
      <c r="B215" s="102"/>
    </row>
    <row r="216" s="91" customFormat="1" ht="20.1" customHeight="1" spans="1:2">
      <c r="A216" s="81" t="s">
        <v>1448</v>
      </c>
      <c r="B216" s="102"/>
    </row>
    <row r="217" s="91" customFormat="1" ht="20.1" customHeight="1" spans="1:2">
      <c r="A217" s="81" t="s">
        <v>1449</v>
      </c>
      <c r="B217" s="102"/>
    </row>
    <row r="218" s="91" customFormat="1" ht="20.1" customHeight="1" spans="1:2">
      <c r="A218" s="81" t="s">
        <v>1450</v>
      </c>
      <c r="B218" s="102"/>
    </row>
    <row r="219" s="91" customFormat="1" ht="20.1" customHeight="1" spans="1:2">
      <c r="A219" s="81" t="s">
        <v>1451</v>
      </c>
      <c r="B219" s="102"/>
    </row>
    <row r="220" s="91" customFormat="1" ht="20.1" customHeight="1" spans="1:2">
      <c r="A220" s="81" t="s">
        <v>1452</v>
      </c>
      <c r="B220" s="102"/>
    </row>
    <row r="221" s="91" customFormat="1" ht="20.1" customHeight="1" spans="1:2">
      <c r="A221" s="81" t="s">
        <v>1453</v>
      </c>
      <c r="B221" s="102"/>
    </row>
    <row r="222" s="91" customFormat="1" ht="20.1" customHeight="1" spans="1:2">
      <c r="A222" s="81" t="s">
        <v>1454</v>
      </c>
      <c r="B222" s="102"/>
    </row>
    <row r="223" s="91" customFormat="1" ht="20.1" customHeight="1" spans="1:2">
      <c r="A223" s="81" t="s">
        <v>1455</v>
      </c>
      <c r="B223" s="102"/>
    </row>
    <row r="224" s="91" customFormat="1" ht="20.1" customHeight="1" spans="1:2">
      <c r="A224" s="81" t="s">
        <v>1456</v>
      </c>
      <c r="B224" s="102"/>
    </row>
    <row r="225" s="91" customFormat="1" ht="20.1" customHeight="1" spans="1:2">
      <c r="A225" s="81" t="s">
        <v>1457</v>
      </c>
      <c r="B225" s="102"/>
    </row>
    <row r="226" s="91" customFormat="1" ht="20.1" customHeight="1" spans="1:2">
      <c r="A226" s="81" t="s">
        <v>1458</v>
      </c>
      <c r="B226" s="102"/>
    </row>
    <row r="227" s="91" customFormat="1" ht="20.1" customHeight="1" spans="1:2">
      <c r="A227" s="81" t="s">
        <v>1459</v>
      </c>
      <c r="B227" s="102"/>
    </row>
    <row r="228" s="91" customFormat="1" ht="20.1" customHeight="1" spans="1:2">
      <c r="A228" s="81" t="s">
        <v>1460</v>
      </c>
      <c r="B228" s="102"/>
    </row>
    <row r="229" s="91" customFormat="1" ht="20.1" customHeight="1" spans="1:2">
      <c r="A229" s="81" t="s">
        <v>1461</v>
      </c>
      <c r="B229" s="102"/>
    </row>
    <row r="230" s="91" customFormat="1" ht="20.1" customHeight="1" spans="1:2">
      <c r="A230" s="81" t="s">
        <v>1462</v>
      </c>
      <c r="B230" s="102"/>
    </row>
    <row r="231" s="91" customFormat="1" ht="20.1" customHeight="1" spans="1:2">
      <c r="A231" s="81"/>
      <c r="B231" s="102"/>
    </row>
    <row r="232" s="91" customFormat="1" ht="20.1" customHeight="1" spans="1:2">
      <c r="A232" s="81"/>
      <c r="B232" s="102"/>
    </row>
    <row r="233" s="91" customFormat="1" ht="20.1" customHeight="1" spans="1:2">
      <c r="A233" s="81"/>
      <c r="B233" s="102"/>
    </row>
    <row r="234" s="91" customFormat="1" ht="20.1" customHeight="1" spans="1:2">
      <c r="A234" s="84"/>
      <c r="B234" s="102"/>
    </row>
    <row r="235" s="91" customFormat="1" ht="20.1" customHeight="1" spans="1:2">
      <c r="A235" s="84"/>
      <c r="B235" s="102"/>
    </row>
    <row r="236" s="91" customFormat="1" ht="20.1" customHeight="1" spans="1:2">
      <c r="A236" s="105" t="s">
        <v>1027</v>
      </c>
      <c r="B236" s="102">
        <v>147583</v>
      </c>
    </row>
    <row r="237" s="91" customFormat="1" ht="20.1" customHeight="1" spans="1:2">
      <c r="A237" s="106" t="s">
        <v>1157</v>
      </c>
      <c r="B237" s="102"/>
    </row>
    <row r="238" s="91" customFormat="1" ht="20.1" customHeight="1" spans="1:2">
      <c r="A238" s="107" t="s">
        <v>1463</v>
      </c>
      <c r="B238" s="102">
        <v>417</v>
      </c>
    </row>
    <row r="239" s="91" customFormat="1" ht="20.1" customHeight="1" spans="1:2">
      <c r="A239" s="107" t="s">
        <v>1464</v>
      </c>
      <c r="B239" s="102">
        <v>417</v>
      </c>
    </row>
    <row r="240" s="91" customFormat="1" ht="20.1" customHeight="1" spans="1:2">
      <c r="A240" s="107" t="s">
        <v>1465</v>
      </c>
      <c r="B240" s="102"/>
    </row>
    <row r="241" s="91" customFormat="1" ht="20.1" customHeight="1" spans="1:2">
      <c r="A241" s="107" t="s">
        <v>1466</v>
      </c>
      <c r="B241" s="102"/>
    </row>
    <row r="242" s="91" customFormat="1" ht="20.1" customHeight="1" spans="1:2">
      <c r="A242" s="107" t="s">
        <v>1467</v>
      </c>
      <c r="B242" s="102"/>
    </row>
    <row r="243" s="91" customFormat="1" ht="20.1" customHeight="1" spans="1:2">
      <c r="A243" s="108" t="s">
        <v>1468</v>
      </c>
      <c r="B243" s="102">
        <v>27000</v>
      </c>
    </row>
    <row r="244" s="91" customFormat="1" ht="20.1" customHeight="1" spans="1:2">
      <c r="A244" s="108" t="s">
        <v>1469</v>
      </c>
      <c r="B244" s="102"/>
    </row>
    <row r="245" s="91" customFormat="1" ht="20.1" customHeight="1" spans="1:2">
      <c r="A245" s="108"/>
      <c r="B245" s="102"/>
    </row>
    <row r="246" s="91" customFormat="1" ht="20.1" customHeight="1" spans="1:2">
      <c r="A246" s="108"/>
      <c r="B246" s="102"/>
    </row>
    <row r="247" s="91" customFormat="1" ht="15.75" customHeight="1" spans="1:2">
      <c r="A247" s="108"/>
      <c r="B247" s="102"/>
    </row>
    <row r="248" s="91" customFormat="1" ht="20.1" customHeight="1" spans="1:2">
      <c r="A248" s="108"/>
      <c r="B248" s="102"/>
    </row>
    <row r="249" s="91" customFormat="1" ht="20.1" customHeight="1" spans="1:2">
      <c r="A249" s="105" t="s">
        <v>1082</v>
      </c>
      <c r="B249" s="102">
        <v>175000</v>
      </c>
    </row>
    <row r="250" s="91" customFormat="1" ht="20.1" customHeight="1" spans="3:3">
      <c r="C250" s="93"/>
    </row>
    <row r="251" s="91" customFormat="1" ht="20.1" customHeight="1" spans="3:3">
      <c r="C251" s="93"/>
    </row>
    <row r="252" s="91" customFormat="1" ht="20.1" customHeight="1" spans="3:3">
      <c r="C252" s="93"/>
    </row>
    <row r="253" s="91" customFormat="1" ht="20.1" customHeight="1" spans="3:3">
      <c r="C253" s="93"/>
    </row>
    <row r="254" s="91" customFormat="1" ht="20.1" customHeight="1" spans="3:3">
      <c r="C254" s="93"/>
    </row>
    <row r="255" s="91" customFormat="1" ht="20.1" customHeight="1" spans="3:3">
      <c r="C255" s="93"/>
    </row>
    <row r="256" s="91" customFormat="1" ht="20.1" customHeight="1" spans="3:3">
      <c r="C256" s="93"/>
    </row>
    <row r="257" s="91" customFormat="1" ht="20.1" customHeight="1" spans="3:3">
      <c r="C257" s="93"/>
    </row>
    <row r="258" s="91" customFormat="1" ht="20.1" customHeight="1" spans="3:3">
      <c r="C258" s="93"/>
    </row>
    <row r="259" s="91" customFormat="1" ht="20.1" customHeight="1" spans="3:3">
      <c r="C259" s="93"/>
    </row>
    <row r="260" s="91" customFormat="1" ht="20.1" customHeight="1" spans="3:3">
      <c r="C260" s="93"/>
    </row>
    <row r="261" s="91" customFormat="1" ht="20.1" customHeight="1" spans="3:3">
      <c r="C261" s="93"/>
    </row>
    <row r="262" s="91" customFormat="1" ht="20.1" customHeight="1" spans="3:3">
      <c r="C262" s="93"/>
    </row>
    <row r="263" s="91" customFormat="1" ht="20.1" customHeight="1" spans="3:3">
      <c r="C263" s="93"/>
    </row>
    <row r="264" s="91" customFormat="1" ht="20.1" customHeight="1" spans="3:3">
      <c r="C264" s="93"/>
    </row>
    <row r="265" s="91" customFormat="1" ht="20.1" customHeight="1" spans="3:3">
      <c r="C265" s="93"/>
    </row>
    <row r="266" s="91" customFormat="1" ht="20.1" customHeight="1" spans="3:3">
      <c r="C266" s="93"/>
    </row>
    <row r="267" s="91" customFormat="1" ht="20.1" customHeight="1" spans="3:3">
      <c r="C267" s="93"/>
    </row>
    <row r="268" s="91" customFormat="1" ht="20.1" customHeight="1" spans="3:3">
      <c r="C268" s="93"/>
    </row>
    <row r="269" s="91" customFormat="1" ht="20.1" customHeight="1" spans="3:3">
      <c r="C269" s="93"/>
    </row>
    <row r="270" s="91" customFormat="1" ht="20.1" customHeight="1" spans="3:3">
      <c r="C270" s="93"/>
    </row>
    <row r="271" s="91" customFormat="1" ht="20.1" customHeight="1" spans="3:3">
      <c r="C271" s="93"/>
    </row>
    <row r="272" s="91" customFormat="1" ht="20.1" customHeight="1" spans="3:3">
      <c r="C272" s="93"/>
    </row>
    <row r="273" s="91" customFormat="1" ht="20.1" customHeight="1" spans="3:3">
      <c r="C273" s="93"/>
    </row>
    <row r="274" s="91" customFormat="1" ht="20.1" customHeight="1" spans="3:3">
      <c r="C274" s="93"/>
    </row>
    <row r="275" s="91" customFormat="1" ht="20.1" customHeight="1" spans="3:3">
      <c r="C275" s="93"/>
    </row>
    <row r="276" s="91" customFormat="1" ht="20.1" customHeight="1" spans="3:3">
      <c r="C276" s="93"/>
    </row>
    <row r="277" s="91" customFormat="1" ht="20.1" customHeight="1" spans="3:3">
      <c r="C277" s="93"/>
    </row>
    <row r="278" s="91" customFormat="1" ht="20.1" customHeight="1" spans="3:3">
      <c r="C278" s="93"/>
    </row>
    <row r="279" s="91" customFormat="1" ht="20.1" customHeight="1" spans="3:3">
      <c r="C279" s="93"/>
    </row>
    <row r="280" s="91" customFormat="1" ht="20.1" customHeight="1" spans="3:3">
      <c r="C280" s="93"/>
    </row>
    <row r="281" s="91" customFormat="1" ht="20.1" customHeight="1" spans="3:3">
      <c r="C281" s="93"/>
    </row>
    <row r="282" s="91" customFormat="1" ht="20.1" customHeight="1" spans="3:3">
      <c r="C282" s="93"/>
    </row>
    <row r="283" s="91" customFormat="1" ht="20.1" customHeight="1" spans="3:3">
      <c r="C283" s="93"/>
    </row>
    <row r="284" s="91" customFormat="1" ht="20.1" customHeight="1" spans="3:3">
      <c r="C284" s="93"/>
    </row>
    <row r="285" s="91" customFormat="1" ht="20.1" customHeight="1" spans="3:3">
      <c r="C285" s="93"/>
    </row>
    <row r="286" s="91" customFormat="1" ht="20.1" customHeight="1" spans="3:3">
      <c r="C286" s="93"/>
    </row>
    <row r="287" s="91" customFormat="1" ht="20.1" customHeight="1" spans="3:3">
      <c r="C287" s="93"/>
    </row>
    <row r="288" s="91" customFormat="1" ht="20.1" customHeight="1" spans="3:3">
      <c r="C288" s="93"/>
    </row>
    <row r="289" s="91" customFormat="1" ht="20.1" customHeight="1" spans="3:3">
      <c r="C289" s="93"/>
    </row>
    <row r="290" s="91" customFormat="1" ht="20.1" customHeight="1" spans="3:3">
      <c r="C290" s="93"/>
    </row>
    <row r="291" s="91" customFormat="1" ht="20.1" customHeight="1" spans="3:3">
      <c r="C291" s="93"/>
    </row>
    <row r="292" s="91" customFormat="1" ht="20.1" customHeight="1" spans="3:3">
      <c r="C292" s="93"/>
    </row>
    <row r="293" s="91" customFormat="1" ht="20.1" customHeight="1" spans="3:3">
      <c r="C293" s="93"/>
    </row>
    <row r="294" s="91" customFormat="1" ht="20.1" customHeight="1" spans="3:3">
      <c r="C294" s="93"/>
    </row>
    <row r="295" s="91" customFormat="1" ht="20.1" customHeight="1" spans="3:3">
      <c r="C295" s="93"/>
    </row>
    <row r="296" s="91" customFormat="1" ht="20.1" customHeight="1" spans="3:3">
      <c r="C296" s="93"/>
    </row>
    <row r="297" s="91" customFormat="1" ht="20.1" customHeight="1" spans="3:3">
      <c r="C297" s="93"/>
    </row>
    <row r="298" s="91" customFormat="1" ht="20.1" customHeight="1" spans="3:3">
      <c r="C298" s="93"/>
    </row>
    <row r="299" s="91" customFormat="1" ht="20.1" customHeight="1" spans="3:3">
      <c r="C299" s="93"/>
    </row>
    <row r="300" s="91" customFormat="1" ht="20.1" customHeight="1" spans="3:3">
      <c r="C300" s="93"/>
    </row>
    <row r="301" s="91" customFormat="1" ht="20.1" customHeight="1" spans="3:3">
      <c r="C301" s="93"/>
    </row>
    <row r="302" s="91" customFormat="1" ht="20.1" customHeight="1" spans="3:3">
      <c r="C302" s="93"/>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C17" sqref="C17"/>
    </sheetView>
  </sheetViews>
  <sheetFormatPr defaultColWidth="8.8" defaultRowHeight="15.6" outlineLevelCol="1"/>
  <cols>
    <col min="1" max="1" width="41.7" customWidth="1"/>
    <col min="2" max="2" width="26" customWidth="1"/>
  </cols>
  <sheetData>
    <row r="1" ht="33" customHeight="1" spans="1:2">
      <c r="A1" s="24" t="s">
        <v>1474</v>
      </c>
      <c r="B1" s="25"/>
    </row>
    <row r="2" ht="27" customHeight="1" spans="1:2">
      <c r="A2" s="86" t="s">
        <v>1475</v>
      </c>
      <c r="B2" s="86"/>
    </row>
    <row r="3" ht="26" customHeight="1" spans="1:2">
      <c r="A3" s="28"/>
      <c r="B3" s="28" t="s">
        <v>71</v>
      </c>
    </row>
    <row r="4" ht="25" customHeight="1" spans="1:2">
      <c r="A4" s="87" t="s">
        <v>37</v>
      </c>
      <c r="B4" s="88" t="s">
        <v>1165</v>
      </c>
    </row>
    <row r="5" ht="25" customHeight="1" spans="1:2">
      <c r="A5" s="89" t="s">
        <v>1476</v>
      </c>
      <c r="B5" s="90">
        <v>417</v>
      </c>
    </row>
    <row r="6" ht="23" customHeight="1" spans="1:2">
      <c r="A6" s="81" t="s">
        <v>1418</v>
      </c>
      <c r="B6" s="90">
        <v>417</v>
      </c>
    </row>
    <row r="7" ht="23" customHeight="1" spans="1:2">
      <c r="A7" s="81" t="s">
        <v>1419</v>
      </c>
      <c r="B7" s="90">
        <v>396</v>
      </c>
    </row>
    <row r="8" ht="23" customHeight="1" spans="1:2">
      <c r="A8" s="84" t="s">
        <v>1423</v>
      </c>
      <c r="B8" s="90">
        <v>16</v>
      </c>
    </row>
    <row r="9" ht="23" customHeight="1" spans="1:2">
      <c r="A9" s="84" t="s">
        <v>1428</v>
      </c>
      <c r="B9" s="90">
        <v>5</v>
      </c>
    </row>
  </sheetData>
  <sheetProtection selectLockedCells="1" selectUnlockedCells="1"/>
  <mergeCells count="1">
    <mergeCell ref="A2:B2"/>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C17" sqref="C17"/>
    </sheetView>
  </sheetViews>
  <sheetFormatPr defaultColWidth="8.8" defaultRowHeight="15.6" outlineLevelCol="2"/>
  <cols>
    <col min="1" max="1" width="43.2" customWidth="1"/>
    <col min="2" max="2" width="16.8" customWidth="1"/>
    <col min="3" max="3" width="13.8" customWidth="1"/>
  </cols>
  <sheetData>
    <row r="1" spans="1:3">
      <c r="A1" s="24" t="s">
        <v>1477</v>
      </c>
      <c r="B1" s="24"/>
      <c r="C1" s="26"/>
    </row>
    <row r="2" ht="32" customHeight="1" spans="1:3">
      <c r="A2" s="27" t="s">
        <v>1478</v>
      </c>
      <c r="B2" s="27"/>
      <c r="C2" s="27"/>
    </row>
    <row r="3" spans="1:3">
      <c r="A3" s="28"/>
      <c r="B3" s="28"/>
      <c r="C3" s="28" t="s">
        <v>71</v>
      </c>
    </row>
    <row r="4" spans="1:3">
      <c r="A4" s="26"/>
      <c r="B4" s="26"/>
      <c r="C4" s="26"/>
    </row>
    <row r="5" ht="23" customHeight="1" spans="1:3">
      <c r="A5" s="29" t="s">
        <v>1173</v>
      </c>
      <c r="B5" s="30" t="s">
        <v>1174</v>
      </c>
      <c r="C5" s="30"/>
    </row>
    <row r="6" ht="23" customHeight="1" spans="1:3">
      <c r="A6" s="29"/>
      <c r="B6" s="30" t="s">
        <v>1175</v>
      </c>
      <c r="C6" s="30" t="s">
        <v>1165</v>
      </c>
    </row>
    <row r="7" ht="25" customHeight="1" spans="1:3">
      <c r="A7" s="29" t="s">
        <v>1054</v>
      </c>
      <c r="B7" s="30">
        <v>417</v>
      </c>
      <c r="C7" s="30">
        <v>417</v>
      </c>
    </row>
    <row r="8" ht="25" customHeight="1" spans="1:3">
      <c r="A8" s="81" t="s">
        <v>1017</v>
      </c>
      <c r="B8" s="82">
        <v>417</v>
      </c>
      <c r="C8" s="83">
        <v>417</v>
      </c>
    </row>
    <row r="9" ht="25" customHeight="1" spans="1:3">
      <c r="A9" s="81" t="s">
        <v>1418</v>
      </c>
      <c r="B9" s="82">
        <v>417</v>
      </c>
      <c r="C9" s="83">
        <f>C10+C11+C12</f>
        <v>417</v>
      </c>
    </row>
    <row r="10" ht="25" customHeight="1" spans="1:3">
      <c r="A10" s="81" t="s">
        <v>1419</v>
      </c>
      <c r="B10" s="82">
        <v>396</v>
      </c>
      <c r="C10" s="83">
        <v>396</v>
      </c>
    </row>
    <row r="11" ht="25" customHeight="1" spans="1:3">
      <c r="A11" s="84" t="s">
        <v>1423</v>
      </c>
      <c r="B11" s="82">
        <v>16</v>
      </c>
      <c r="C11" s="85">
        <v>16</v>
      </c>
    </row>
    <row r="12" ht="25" customHeight="1" spans="1:3">
      <c r="A12" s="84" t="s">
        <v>1428</v>
      </c>
      <c r="B12" s="82">
        <v>5</v>
      </c>
      <c r="C12" s="85">
        <v>5</v>
      </c>
    </row>
  </sheetData>
  <sheetProtection selectLockedCells="1" selectUnlockedCells="1"/>
  <mergeCells count="3">
    <mergeCell ref="A2:C2"/>
    <mergeCell ref="B5:C5"/>
    <mergeCell ref="A5:A6"/>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17" sqref="C17"/>
    </sheetView>
  </sheetViews>
  <sheetFormatPr defaultColWidth="8.8" defaultRowHeight="15.6" outlineLevelRow="6" outlineLevelCol="2"/>
  <cols>
    <col min="1" max="1" width="20.5" customWidth="1"/>
    <col min="2" max="2" width="28.2" style="57" customWidth="1"/>
    <col min="3" max="3" width="25.7" style="57" customWidth="1"/>
  </cols>
  <sheetData>
    <row r="1" ht="32" customHeight="1" spans="1:3">
      <c r="A1" s="71" t="s">
        <v>1479</v>
      </c>
      <c r="B1" s="28"/>
      <c r="C1" s="28"/>
    </row>
    <row r="2" ht="37" customHeight="1" spans="1:3">
      <c r="A2" s="72" t="s">
        <v>1480</v>
      </c>
      <c r="B2" s="72"/>
      <c r="C2" s="72"/>
    </row>
    <row r="3" ht="27" customHeight="1" spans="1:3">
      <c r="A3" s="26"/>
      <c r="B3" s="73"/>
      <c r="C3" s="74" t="s">
        <v>71</v>
      </c>
    </row>
    <row r="4" ht="27" customHeight="1" spans="1:3">
      <c r="A4" s="75" t="s">
        <v>1223</v>
      </c>
      <c r="B4" s="76" t="s">
        <v>1481</v>
      </c>
      <c r="C4" s="76" t="s">
        <v>1482</v>
      </c>
    </row>
    <row r="5" ht="27" customHeight="1" spans="1:3">
      <c r="A5" s="77" t="s">
        <v>1483</v>
      </c>
      <c r="B5" s="78">
        <v>686500</v>
      </c>
      <c r="C5" s="79">
        <v>667079</v>
      </c>
    </row>
    <row r="6" ht="27" customHeight="1" spans="1:3">
      <c r="A6" s="80" t="s">
        <v>1227</v>
      </c>
      <c r="B6" s="78">
        <v>653100</v>
      </c>
      <c r="C6" s="79">
        <v>633679</v>
      </c>
    </row>
    <row r="7" ht="28" customHeight="1" spans="1:3">
      <c r="A7" s="80" t="s">
        <v>1165</v>
      </c>
      <c r="B7" s="78">
        <v>33400</v>
      </c>
      <c r="C7" s="78">
        <v>33400</v>
      </c>
    </row>
  </sheetData>
  <sheetProtection selectLockedCells="1" selectUnlockedCells="1"/>
  <mergeCells count="1">
    <mergeCell ref="A2:C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showGridLines="0" showZeros="0" workbookViewId="0">
      <selection activeCell="A25" sqref="A25"/>
    </sheetView>
  </sheetViews>
  <sheetFormatPr defaultColWidth="9" defaultRowHeight="15.6"/>
  <cols>
    <col min="1" max="1" width="111.1" style="217" customWidth="1"/>
    <col min="2" max="16384" width="9" style="217"/>
  </cols>
  <sheetData>
    <row r="1" ht="48.75" customHeight="1" spans="1:1">
      <c r="A1" s="218" t="s">
        <v>8</v>
      </c>
    </row>
    <row r="2" s="215" customFormat="1" ht="25" customHeight="1" spans="1:1">
      <c r="A2" s="219" t="s">
        <v>9</v>
      </c>
    </row>
    <row r="3" s="215" customFormat="1" ht="25" customHeight="1" spans="1:1">
      <c r="A3" s="219" t="s">
        <v>10</v>
      </c>
    </row>
    <row r="4" s="215" customFormat="1" ht="25" customHeight="1" spans="1:1">
      <c r="A4" s="219" t="s">
        <v>11</v>
      </c>
    </row>
    <row r="5" s="215" customFormat="1" ht="25" customHeight="1" spans="1:1">
      <c r="A5" s="219" t="s">
        <v>12</v>
      </c>
    </row>
    <row r="6" s="215" customFormat="1" ht="25" customHeight="1" spans="1:1">
      <c r="A6" s="219" t="s">
        <v>13</v>
      </c>
    </row>
    <row r="7" s="215" customFormat="1" ht="25" customHeight="1" spans="1:1">
      <c r="A7" s="219" t="s">
        <v>14</v>
      </c>
    </row>
    <row r="8" s="215" customFormat="1" ht="25" customHeight="1" spans="1:1">
      <c r="A8" s="219" t="s">
        <v>15</v>
      </c>
    </row>
    <row r="9" s="215" customFormat="1" ht="25" customHeight="1" spans="1:1">
      <c r="A9" s="219" t="s">
        <v>16</v>
      </c>
    </row>
    <row r="10" s="215" customFormat="1" ht="25" customHeight="1" spans="1:1">
      <c r="A10" s="219" t="s">
        <v>17</v>
      </c>
    </row>
    <row r="11" s="215" customFormat="1" ht="25" customHeight="1" spans="1:1">
      <c r="A11" s="220" t="s">
        <v>18</v>
      </c>
    </row>
    <row r="12" s="215" customFormat="1" ht="25" customHeight="1" spans="1:1">
      <c r="A12" s="219" t="s">
        <v>19</v>
      </c>
    </row>
    <row r="13" s="215" customFormat="1" ht="25" customHeight="1" spans="1:1">
      <c r="A13" s="219" t="s">
        <v>20</v>
      </c>
    </row>
    <row r="14" s="215" customFormat="1" ht="25" customHeight="1" spans="1:1">
      <c r="A14" s="219" t="s">
        <v>21</v>
      </c>
    </row>
    <row r="15" s="216" customFormat="1" ht="25" customHeight="1" spans="1:1">
      <c r="A15" s="219" t="s">
        <v>22</v>
      </c>
    </row>
    <row r="16" ht="25" customHeight="1" spans="1:1">
      <c r="A16" s="219" t="s">
        <v>23</v>
      </c>
    </row>
    <row r="17" ht="25" customHeight="1" spans="1:1">
      <c r="A17" s="219" t="s">
        <v>24</v>
      </c>
    </row>
    <row r="18" ht="25" customHeight="1" spans="1:1">
      <c r="A18" s="220" t="s">
        <v>25</v>
      </c>
    </row>
    <row r="19" ht="25" customHeight="1" spans="1:1">
      <c r="A19" s="219" t="s">
        <v>26</v>
      </c>
    </row>
    <row r="20" ht="25" customHeight="1" spans="1:1">
      <c r="A20" s="219" t="s">
        <v>27</v>
      </c>
    </row>
    <row r="21" ht="25" customHeight="1" spans="1:1">
      <c r="A21" s="219" t="s">
        <v>28</v>
      </c>
    </row>
    <row r="22" ht="25" customHeight="1" spans="1:1">
      <c r="A22" s="219" t="s">
        <v>29</v>
      </c>
    </row>
    <row r="23" ht="25" customHeight="1" spans="1:1">
      <c r="A23" s="219" t="s">
        <v>30</v>
      </c>
    </row>
    <row r="24" ht="25" customHeight="1" spans="1:1">
      <c r="A24" s="219" t="s">
        <v>31</v>
      </c>
    </row>
    <row r="25" ht="25" customHeight="1" spans="1:1">
      <c r="A25" s="219" t="s">
        <v>32</v>
      </c>
    </row>
    <row r="26" ht="25" customHeight="1" spans="1:1">
      <c r="A26" s="219" t="s">
        <v>33</v>
      </c>
    </row>
    <row r="27" ht="25" customHeight="1" spans="1:1">
      <c r="A27" s="219" t="s">
        <v>34</v>
      </c>
    </row>
  </sheetData>
  <sheetProtection selectLockedCells="1" selectUnlockedCells="1"/>
  <printOptions horizontalCentered="1"/>
  <pageMargins left="0.75" right="0.75" top="0.44" bottom="0.66" header="0.22" footer="0.51"/>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17" sqref="C17"/>
    </sheetView>
  </sheetViews>
  <sheetFormatPr defaultColWidth="8.8" defaultRowHeight="15.6" outlineLevelCol="5"/>
  <cols>
    <col min="1" max="1" width="9.6"/>
    <col min="2" max="2" width="44.7" customWidth="1"/>
    <col min="6" max="6" width="11.7" customWidth="1"/>
  </cols>
  <sheetData>
    <row r="1" spans="1:3">
      <c r="A1" s="58" t="s">
        <v>1484</v>
      </c>
      <c r="C1" s="57"/>
    </row>
    <row r="2" ht="20.4" spans="1:6">
      <c r="A2" s="59" t="s">
        <v>1485</v>
      </c>
      <c r="B2" s="59"/>
      <c r="C2" s="59"/>
      <c r="D2" s="59"/>
      <c r="E2" s="59"/>
      <c r="F2" s="59"/>
    </row>
    <row r="3" spans="1:6">
      <c r="A3" s="56" t="s">
        <v>1486</v>
      </c>
      <c r="C3" s="57"/>
      <c r="F3" t="s">
        <v>71</v>
      </c>
    </row>
    <row r="4" spans="1:6">
      <c r="A4" s="60" t="s">
        <v>1487</v>
      </c>
      <c r="B4" s="60" t="s">
        <v>1488</v>
      </c>
      <c r="C4" s="53" t="s">
        <v>1489</v>
      </c>
      <c r="D4" s="53" t="s">
        <v>1490</v>
      </c>
      <c r="E4" s="53"/>
      <c r="F4" s="53"/>
    </row>
    <row r="5" spans="1:6">
      <c r="A5" s="61"/>
      <c r="B5" s="61"/>
      <c r="C5" s="53"/>
      <c r="D5" s="53" t="s">
        <v>1175</v>
      </c>
      <c r="E5" s="53" t="s">
        <v>1491</v>
      </c>
      <c r="F5" s="53" t="s">
        <v>1492</v>
      </c>
    </row>
    <row r="6" spans="1:6">
      <c r="A6" s="62"/>
      <c r="B6" s="61" t="s">
        <v>1493</v>
      </c>
      <c r="C6" s="53"/>
      <c r="D6" s="53">
        <v>4</v>
      </c>
      <c r="E6" s="53">
        <v>5</v>
      </c>
      <c r="F6" s="53">
        <v>6</v>
      </c>
    </row>
    <row r="7" spans="1:6">
      <c r="A7" s="63">
        <v>1030601</v>
      </c>
      <c r="B7" s="64" t="s">
        <v>1494</v>
      </c>
      <c r="C7" s="53">
        <v>1</v>
      </c>
      <c r="D7" s="64"/>
      <c r="E7" s="64"/>
      <c r="F7" s="64"/>
    </row>
    <row r="8" spans="1:6">
      <c r="A8" s="63">
        <v>103060103</v>
      </c>
      <c r="B8" s="64" t="s">
        <v>1495</v>
      </c>
      <c r="C8" s="53">
        <v>2</v>
      </c>
      <c r="D8" s="64"/>
      <c r="E8" s="64"/>
      <c r="F8" s="64"/>
    </row>
    <row r="9" spans="1:6">
      <c r="A9" s="63">
        <v>103060104</v>
      </c>
      <c r="B9" s="64" t="s">
        <v>1496</v>
      </c>
      <c r="C9" s="53">
        <v>3</v>
      </c>
      <c r="D9" s="64"/>
      <c r="E9" s="64"/>
      <c r="F9" s="64"/>
    </row>
    <row r="10" spans="1:6">
      <c r="A10" s="63">
        <v>103060198</v>
      </c>
      <c r="B10" s="64" t="s">
        <v>1497</v>
      </c>
      <c r="C10" s="53">
        <v>5</v>
      </c>
      <c r="D10" s="65"/>
      <c r="E10" s="65"/>
      <c r="F10" s="64"/>
    </row>
    <row r="11" spans="1:6">
      <c r="A11" s="63">
        <v>1030602</v>
      </c>
      <c r="B11" s="64" t="s">
        <v>1498</v>
      </c>
      <c r="C11" s="53">
        <v>6</v>
      </c>
      <c r="D11" s="64"/>
      <c r="E11" s="64"/>
      <c r="F11" s="64"/>
    </row>
    <row r="12" spans="1:6">
      <c r="A12" s="63">
        <v>103060202</v>
      </c>
      <c r="B12" s="66" t="s">
        <v>1499</v>
      </c>
      <c r="C12" s="53">
        <v>7</v>
      </c>
      <c r="D12" s="64"/>
      <c r="E12" s="64"/>
      <c r="F12" s="64"/>
    </row>
    <row r="13" spans="1:6">
      <c r="A13" s="63">
        <v>103060203</v>
      </c>
      <c r="B13" s="66" t="s">
        <v>1500</v>
      </c>
      <c r="C13" s="53">
        <v>8</v>
      </c>
      <c r="D13" s="66"/>
      <c r="E13" s="66"/>
      <c r="F13" s="64"/>
    </row>
    <row r="14" spans="1:6">
      <c r="A14" s="63">
        <v>103060298</v>
      </c>
      <c r="B14" s="66" t="s">
        <v>1501</v>
      </c>
      <c r="C14" s="53">
        <v>9</v>
      </c>
      <c r="D14" s="66"/>
      <c r="E14" s="66"/>
      <c r="F14" s="64"/>
    </row>
    <row r="15" spans="1:6">
      <c r="A15" s="63">
        <v>1030603</v>
      </c>
      <c r="B15" s="64" t="s">
        <v>1502</v>
      </c>
      <c r="C15" s="53">
        <v>10</v>
      </c>
      <c r="D15" s="66"/>
      <c r="E15" s="66"/>
      <c r="F15" s="64"/>
    </row>
    <row r="16" spans="1:6">
      <c r="A16" s="63">
        <v>103060304</v>
      </c>
      <c r="B16" s="66" t="s">
        <v>1503</v>
      </c>
      <c r="C16" s="53">
        <v>11</v>
      </c>
      <c r="D16" s="64"/>
      <c r="E16" s="64"/>
      <c r="F16" s="64"/>
    </row>
    <row r="17" spans="1:6">
      <c r="A17" s="63">
        <v>103060305</v>
      </c>
      <c r="B17" s="66" t="s">
        <v>1504</v>
      </c>
      <c r="C17" s="53">
        <v>12</v>
      </c>
      <c r="D17" s="64"/>
      <c r="E17" s="64"/>
      <c r="F17" s="64"/>
    </row>
    <row r="18" spans="1:6">
      <c r="A18" s="63">
        <v>103060398</v>
      </c>
      <c r="B18" s="66" t="s">
        <v>1505</v>
      </c>
      <c r="C18" s="53">
        <v>13</v>
      </c>
      <c r="D18" s="66"/>
      <c r="E18" s="66"/>
      <c r="F18" s="64"/>
    </row>
    <row r="19" spans="1:6">
      <c r="A19" s="63">
        <v>1030604</v>
      </c>
      <c r="B19" s="64" t="s">
        <v>1506</v>
      </c>
      <c r="C19" s="53">
        <v>14</v>
      </c>
      <c r="D19" s="66"/>
      <c r="E19" s="66"/>
      <c r="F19" s="64"/>
    </row>
    <row r="20" spans="1:6">
      <c r="A20" s="63">
        <v>103060401</v>
      </c>
      <c r="B20" s="66" t="s">
        <v>1507</v>
      </c>
      <c r="C20" s="53">
        <v>15</v>
      </c>
      <c r="D20" s="64"/>
      <c r="E20" s="64"/>
      <c r="F20" s="64"/>
    </row>
    <row r="21" spans="1:6">
      <c r="A21" s="63">
        <v>103060402</v>
      </c>
      <c r="B21" s="66" t="s">
        <v>1508</v>
      </c>
      <c r="C21" s="53">
        <v>16</v>
      </c>
      <c r="D21" s="66"/>
      <c r="E21" s="66"/>
      <c r="F21" s="64"/>
    </row>
    <row r="22" spans="1:6">
      <c r="A22" s="63">
        <v>103060498</v>
      </c>
      <c r="B22" s="66" t="s">
        <v>1509</v>
      </c>
      <c r="C22" s="53">
        <v>17</v>
      </c>
      <c r="D22" s="66"/>
      <c r="E22" s="66"/>
      <c r="F22" s="64"/>
    </row>
    <row r="23" spans="1:6">
      <c r="A23" s="63">
        <v>1030698</v>
      </c>
      <c r="B23" s="64" t="s">
        <v>1510</v>
      </c>
      <c r="C23" s="53">
        <v>18</v>
      </c>
      <c r="D23" s="67">
        <v>3500</v>
      </c>
      <c r="E23" s="67"/>
      <c r="F23" s="53">
        <v>3500</v>
      </c>
    </row>
    <row r="24" spans="1:6">
      <c r="A24" s="63"/>
      <c r="B24" s="68" t="s">
        <v>1511</v>
      </c>
      <c r="C24" s="53">
        <v>19</v>
      </c>
      <c r="D24" s="67">
        <v>3500</v>
      </c>
      <c r="E24" s="67"/>
      <c r="F24" s="53">
        <v>3500</v>
      </c>
    </row>
    <row r="25" spans="1:6">
      <c r="A25" s="63"/>
      <c r="B25" s="68" t="s">
        <v>1512</v>
      </c>
      <c r="C25" s="53">
        <v>20</v>
      </c>
      <c r="D25" s="66"/>
      <c r="E25" s="53"/>
      <c r="F25" s="64"/>
    </row>
  </sheetData>
  <sheetProtection selectLockedCells="1" selectUnlockedCells="1"/>
  <mergeCells count="5">
    <mergeCell ref="A2:F2"/>
    <mergeCell ref="D4:F4"/>
    <mergeCell ref="A4:A5"/>
    <mergeCell ref="B4:B5"/>
    <mergeCell ref="C4:C5"/>
  </mergeCells>
  <pageMargins left="0.984027777777778"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C17" sqref="C17"/>
    </sheetView>
  </sheetViews>
  <sheetFormatPr defaultColWidth="8.8" defaultRowHeight="15.6"/>
  <cols>
    <col min="2" max="2" width="42.1" customWidth="1"/>
    <col min="3" max="3" width="4.5" customWidth="1"/>
    <col min="4" max="4" width="7.1" customWidth="1"/>
    <col min="5" max="5" width="6.5" customWidth="1"/>
    <col min="6" max="6" width="7.1" customWidth="1"/>
    <col min="7" max="7" width="6.8" customWidth="1"/>
    <col min="8" max="8" width="7.1" customWidth="1"/>
    <col min="9" max="9" width="6.7" customWidth="1"/>
    <col min="10" max="10" width="7.1" customWidth="1"/>
    <col min="11" max="11" width="6.5" customWidth="1"/>
    <col min="12" max="12" width="7.1" customWidth="1"/>
    <col min="13" max="13" width="7.3" customWidth="1"/>
  </cols>
  <sheetData>
    <row r="1" spans="1:3">
      <c r="A1" s="35" t="s">
        <v>1513</v>
      </c>
      <c r="B1" s="35"/>
      <c r="C1" s="34"/>
    </row>
    <row r="2" ht="20.4" spans="1:12">
      <c r="A2" s="36" t="s">
        <v>1514</v>
      </c>
      <c r="B2" s="36"/>
      <c r="C2" s="36"/>
      <c r="D2" s="36"/>
      <c r="E2" s="36"/>
      <c r="F2" s="36"/>
      <c r="G2" s="36"/>
      <c r="H2" s="36"/>
      <c r="I2" s="36"/>
      <c r="J2" s="36"/>
      <c r="K2" s="36"/>
      <c r="L2" s="36"/>
    </row>
    <row r="3" spans="1:12">
      <c r="A3" s="37" t="s">
        <v>1486</v>
      </c>
      <c r="B3" s="37"/>
      <c r="C3" s="38"/>
      <c r="D3" s="39"/>
      <c r="E3" s="39"/>
      <c r="F3" s="39"/>
      <c r="G3" s="39"/>
      <c r="H3" s="39"/>
      <c r="I3" s="39"/>
      <c r="J3" s="39"/>
      <c r="K3" s="55" t="s">
        <v>71</v>
      </c>
      <c r="L3" s="55"/>
    </row>
    <row r="4" spans="1:12">
      <c r="A4" s="40" t="s">
        <v>1487</v>
      </c>
      <c r="B4" s="41" t="s">
        <v>1488</v>
      </c>
      <c r="C4" s="41" t="s">
        <v>1489</v>
      </c>
      <c r="D4" s="42" t="s">
        <v>1490</v>
      </c>
      <c r="E4" s="42"/>
      <c r="F4" s="42"/>
      <c r="G4" s="42"/>
      <c r="H4" s="42"/>
      <c r="I4" s="42"/>
      <c r="J4" s="42"/>
      <c r="K4" s="42"/>
      <c r="L4" s="42"/>
    </row>
    <row r="5" spans="1:12">
      <c r="A5" s="43"/>
      <c r="B5" s="44"/>
      <c r="C5" s="44"/>
      <c r="D5" s="41" t="s">
        <v>1054</v>
      </c>
      <c r="E5" s="42" t="s">
        <v>1175</v>
      </c>
      <c r="F5" s="42"/>
      <c r="G5" s="45" t="s">
        <v>1515</v>
      </c>
      <c r="H5" s="45"/>
      <c r="I5" s="45" t="s">
        <v>1516</v>
      </c>
      <c r="J5" s="45"/>
      <c r="K5" s="42" t="s">
        <v>1017</v>
      </c>
      <c r="L5" s="42"/>
    </row>
    <row r="6" ht="28.8" spans="1:12">
      <c r="A6" s="46"/>
      <c r="B6" s="47"/>
      <c r="C6" s="47"/>
      <c r="D6" s="47"/>
      <c r="E6" s="45" t="s">
        <v>1491</v>
      </c>
      <c r="F6" s="45" t="s">
        <v>1492</v>
      </c>
      <c r="G6" s="45" t="s">
        <v>1491</v>
      </c>
      <c r="H6" s="45" t="s">
        <v>1492</v>
      </c>
      <c r="I6" s="45" t="s">
        <v>1491</v>
      </c>
      <c r="J6" s="45" t="s">
        <v>1492</v>
      </c>
      <c r="K6" s="45" t="s">
        <v>1491</v>
      </c>
      <c r="L6" s="45" t="s">
        <v>1492</v>
      </c>
    </row>
    <row r="7" spans="1:12">
      <c r="A7" s="48"/>
      <c r="B7" s="47" t="s">
        <v>1493</v>
      </c>
      <c r="C7" s="47"/>
      <c r="D7" s="45">
        <v>10</v>
      </c>
      <c r="E7" s="47">
        <v>11</v>
      </c>
      <c r="F7" s="45">
        <v>12</v>
      </c>
      <c r="G7" s="47">
        <v>13</v>
      </c>
      <c r="H7" s="45">
        <v>14</v>
      </c>
      <c r="I7" s="47">
        <v>15</v>
      </c>
      <c r="J7" s="45">
        <v>16</v>
      </c>
      <c r="K7" s="47">
        <v>17</v>
      </c>
      <c r="L7" s="45">
        <v>18</v>
      </c>
    </row>
    <row r="8" spans="1:12">
      <c r="A8" s="49">
        <v>223</v>
      </c>
      <c r="B8" s="50" t="s">
        <v>1517</v>
      </c>
      <c r="C8" s="42">
        <v>1</v>
      </c>
      <c r="D8" s="51">
        <v>3500</v>
      </c>
      <c r="E8" s="51"/>
      <c r="F8" s="51">
        <v>3500</v>
      </c>
      <c r="G8" s="51"/>
      <c r="H8" s="51">
        <v>3500</v>
      </c>
      <c r="I8" s="51"/>
      <c r="J8" s="51"/>
      <c r="K8" s="51"/>
      <c r="L8" s="51"/>
    </row>
    <row r="9" spans="1:12">
      <c r="A9" s="49">
        <v>22301</v>
      </c>
      <c r="B9" s="50" t="s">
        <v>1518</v>
      </c>
      <c r="C9" s="42">
        <v>2</v>
      </c>
      <c r="D9" s="51"/>
      <c r="E9" s="51"/>
      <c r="F9" s="51"/>
      <c r="G9" s="51"/>
      <c r="H9" s="51"/>
      <c r="I9" s="51"/>
      <c r="J9" s="51"/>
      <c r="K9" s="51"/>
      <c r="L9" s="51"/>
    </row>
    <row r="10" spans="1:12">
      <c r="A10" s="49">
        <v>2230101</v>
      </c>
      <c r="B10" s="50" t="s">
        <v>1519</v>
      </c>
      <c r="C10" s="42">
        <v>3</v>
      </c>
      <c r="D10" s="51"/>
      <c r="E10" s="51"/>
      <c r="F10" s="51"/>
      <c r="G10" s="51"/>
      <c r="H10" s="51"/>
      <c r="I10" s="51"/>
      <c r="J10" s="51"/>
      <c r="K10" s="51"/>
      <c r="L10" s="51"/>
    </row>
    <row r="11" spans="1:12">
      <c r="A11" s="49">
        <v>2230102</v>
      </c>
      <c r="B11" s="50" t="s">
        <v>1520</v>
      </c>
      <c r="C11" s="42">
        <v>4</v>
      </c>
      <c r="D11" s="51"/>
      <c r="E11" s="51"/>
      <c r="F11" s="51"/>
      <c r="G11" s="51"/>
      <c r="H11" s="51"/>
      <c r="I11" s="51"/>
      <c r="J11" s="51"/>
      <c r="K11" s="51"/>
      <c r="L11" s="51"/>
    </row>
    <row r="12" spans="1:12">
      <c r="A12" s="49">
        <v>2230103</v>
      </c>
      <c r="B12" s="50" t="s">
        <v>1521</v>
      </c>
      <c r="C12" s="42">
        <v>5</v>
      </c>
      <c r="D12" s="51"/>
      <c r="E12" s="51"/>
      <c r="F12" s="51"/>
      <c r="G12" s="51"/>
      <c r="H12" s="51"/>
      <c r="I12" s="51"/>
      <c r="J12" s="51"/>
      <c r="K12" s="51"/>
      <c r="L12" s="51"/>
    </row>
    <row r="13" spans="1:12">
      <c r="A13" s="49">
        <v>2230199</v>
      </c>
      <c r="B13" s="50" t="s">
        <v>1522</v>
      </c>
      <c r="C13" s="42">
        <v>7</v>
      </c>
      <c r="D13" s="51"/>
      <c r="E13" s="51"/>
      <c r="F13" s="51"/>
      <c r="G13" s="51"/>
      <c r="H13" s="51"/>
      <c r="I13" s="51"/>
      <c r="J13" s="51"/>
      <c r="K13" s="51"/>
      <c r="L13" s="51"/>
    </row>
    <row r="14" spans="1:12">
      <c r="A14" s="49">
        <v>22302</v>
      </c>
      <c r="B14" s="50" t="s">
        <v>1523</v>
      </c>
      <c r="C14" s="42">
        <v>8</v>
      </c>
      <c r="D14" s="51"/>
      <c r="E14" s="51"/>
      <c r="F14" s="51"/>
      <c r="G14" s="51"/>
      <c r="H14" s="51"/>
      <c r="I14" s="51"/>
      <c r="J14" s="51"/>
      <c r="K14" s="51"/>
      <c r="L14" s="50"/>
    </row>
    <row r="15" spans="1:12">
      <c r="A15" s="49">
        <v>2230201</v>
      </c>
      <c r="B15" s="49" t="s">
        <v>1524</v>
      </c>
      <c r="C15" s="42">
        <v>9</v>
      </c>
      <c r="D15" s="50"/>
      <c r="E15" s="50"/>
      <c r="F15" s="50"/>
      <c r="G15" s="50"/>
      <c r="H15" s="50"/>
      <c r="I15" s="50"/>
      <c r="J15" s="50"/>
      <c r="K15" s="50"/>
      <c r="L15" s="50"/>
    </row>
    <row r="16" spans="1:12">
      <c r="A16" s="49">
        <v>2230202</v>
      </c>
      <c r="B16" s="50" t="s">
        <v>1525</v>
      </c>
      <c r="C16" s="42">
        <v>10</v>
      </c>
      <c r="D16" s="50"/>
      <c r="E16" s="50"/>
      <c r="F16" s="50"/>
      <c r="G16" s="50"/>
      <c r="H16" s="50"/>
      <c r="I16" s="50"/>
      <c r="J16" s="50"/>
      <c r="K16" s="50"/>
      <c r="L16" s="50"/>
    </row>
    <row r="17" spans="1:12">
      <c r="A17" s="49">
        <v>2230203</v>
      </c>
      <c r="B17" s="49" t="s">
        <v>1526</v>
      </c>
      <c r="C17" s="42">
        <v>11</v>
      </c>
      <c r="D17" s="50"/>
      <c r="E17" s="50"/>
      <c r="F17" s="50"/>
      <c r="G17" s="50"/>
      <c r="H17" s="50"/>
      <c r="I17" s="50"/>
      <c r="J17" s="50"/>
      <c r="K17" s="50"/>
      <c r="L17" s="50"/>
    </row>
    <row r="18" spans="1:12">
      <c r="A18" s="49">
        <v>2230299</v>
      </c>
      <c r="B18" s="50" t="s">
        <v>1527</v>
      </c>
      <c r="C18" s="42">
        <v>13</v>
      </c>
      <c r="D18" s="50"/>
      <c r="E18" s="50"/>
      <c r="F18" s="50"/>
      <c r="G18" s="50"/>
      <c r="H18" s="50"/>
      <c r="I18" s="50"/>
      <c r="J18" s="50"/>
      <c r="K18" s="50"/>
      <c r="L18" s="50"/>
    </row>
    <row r="19" spans="1:12">
      <c r="A19" s="49">
        <v>22303</v>
      </c>
      <c r="B19" s="49" t="s">
        <v>1528</v>
      </c>
      <c r="C19" s="42">
        <v>14</v>
      </c>
      <c r="D19" s="50"/>
      <c r="E19" s="50"/>
      <c r="F19" s="50"/>
      <c r="G19" s="50"/>
      <c r="H19" s="50"/>
      <c r="I19" s="50"/>
      <c r="J19" s="50"/>
      <c r="K19" s="50"/>
      <c r="L19" s="50"/>
    </row>
    <row r="20" spans="1:12">
      <c r="A20" s="49">
        <v>2230301</v>
      </c>
      <c r="B20" s="49" t="s">
        <v>1529</v>
      </c>
      <c r="C20" s="42">
        <v>15</v>
      </c>
      <c r="D20" s="50"/>
      <c r="E20" s="50"/>
      <c r="F20" s="50"/>
      <c r="G20" s="50"/>
      <c r="H20" s="50"/>
      <c r="I20" s="50"/>
      <c r="J20" s="50"/>
      <c r="K20" s="50"/>
      <c r="L20" s="50"/>
    </row>
    <row r="21" spans="1:12">
      <c r="A21" s="49">
        <v>22399</v>
      </c>
      <c r="B21" s="49" t="s">
        <v>1530</v>
      </c>
      <c r="C21" s="42">
        <v>20</v>
      </c>
      <c r="D21" s="51">
        <v>3500</v>
      </c>
      <c r="E21" s="50"/>
      <c r="F21" s="51">
        <v>3500</v>
      </c>
      <c r="G21" s="50"/>
      <c r="H21" s="51">
        <v>3500</v>
      </c>
      <c r="I21" s="50"/>
      <c r="J21" s="50"/>
      <c r="K21" s="50"/>
      <c r="L21" s="50"/>
    </row>
    <row r="22" spans="1:12">
      <c r="A22" s="49">
        <v>2239901</v>
      </c>
      <c r="B22" s="49" t="s">
        <v>1531</v>
      </c>
      <c r="C22" s="42">
        <v>21</v>
      </c>
      <c r="D22" s="51">
        <v>3500</v>
      </c>
      <c r="E22" s="50"/>
      <c r="F22" s="51">
        <v>3500</v>
      </c>
      <c r="G22" s="50"/>
      <c r="H22" s="51">
        <v>3500</v>
      </c>
      <c r="I22" s="50"/>
      <c r="J22" s="50"/>
      <c r="K22" s="50"/>
      <c r="L22" s="50"/>
    </row>
    <row r="23" spans="1:12">
      <c r="A23" s="49"/>
      <c r="B23" s="52" t="s">
        <v>1027</v>
      </c>
      <c r="C23" s="42">
        <v>22</v>
      </c>
      <c r="D23" s="51">
        <v>3500</v>
      </c>
      <c r="E23" s="50"/>
      <c r="F23" s="51">
        <v>3500</v>
      </c>
      <c r="G23" s="50"/>
      <c r="H23" s="51">
        <v>3500</v>
      </c>
      <c r="I23" s="50"/>
      <c r="J23" s="50"/>
      <c r="K23" s="50"/>
      <c r="L23" s="50"/>
    </row>
    <row r="24" spans="1:12">
      <c r="A24" s="49"/>
      <c r="B24" s="52" t="s">
        <v>1157</v>
      </c>
      <c r="C24" s="42">
        <v>23</v>
      </c>
      <c r="D24" s="50"/>
      <c r="E24" s="50"/>
      <c r="F24" s="53" t="s">
        <v>1532</v>
      </c>
      <c r="G24" s="50"/>
      <c r="H24" s="53" t="s">
        <v>1532</v>
      </c>
      <c r="I24" s="50"/>
      <c r="J24" s="53" t="s">
        <v>1532</v>
      </c>
      <c r="K24" s="50"/>
      <c r="L24" s="53" t="s">
        <v>1532</v>
      </c>
    </row>
    <row r="25" spans="1:12">
      <c r="A25" s="49"/>
      <c r="B25" s="52" t="s">
        <v>1533</v>
      </c>
      <c r="C25" s="42">
        <v>24</v>
      </c>
      <c r="D25" s="50"/>
      <c r="E25" s="50"/>
      <c r="F25" s="50"/>
      <c r="G25" s="50"/>
      <c r="H25" s="50"/>
      <c r="I25" s="50"/>
      <c r="J25" s="50"/>
      <c r="K25" s="50"/>
      <c r="L25" s="50"/>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ageMargins left="0.75" right="0.75" top="1" bottom="1"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view="pageBreakPreview" zoomScaleNormal="100" workbookViewId="0">
      <selection activeCell="C17" sqref="C17"/>
    </sheetView>
  </sheetViews>
  <sheetFormatPr defaultColWidth="9" defaultRowHeight="15.6" outlineLevelCol="5"/>
  <cols>
    <col min="1" max="1" width="10.125" customWidth="1"/>
    <col min="2" max="2" width="42" customWidth="1"/>
    <col min="3" max="3" width="4.75" style="57" customWidth="1"/>
    <col min="4" max="6" width="10.625" customWidth="1"/>
  </cols>
  <sheetData>
    <row r="1" ht="19" customHeight="1" spans="1:1">
      <c r="A1" s="58" t="s">
        <v>1534</v>
      </c>
    </row>
    <row r="2" ht="36.75" customHeight="1" spans="1:6">
      <c r="A2" s="59" t="s">
        <v>1535</v>
      </c>
      <c r="B2" s="59"/>
      <c r="C2" s="59"/>
      <c r="D2" s="59"/>
      <c r="E2" s="59"/>
      <c r="F2" s="59"/>
    </row>
    <row r="3" ht="21" customHeight="1" spans="1:6">
      <c r="A3" s="56" t="s">
        <v>1486</v>
      </c>
      <c r="F3" t="s">
        <v>71</v>
      </c>
    </row>
    <row r="4" s="56" customFormat="1" ht="17.45" customHeight="1" spans="1:6">
      <c r="A4" s="60" t="s">
        <v>1487</v>
      </c>
      <c r="B4" s="60" t="s">
        <v>1488</v>
      </c>
      <c r="C4" s="53" t="s">
        <v>1489</v>
      </c>
      <c r="D4" s="53" t="s">
        <v>1490</v>
      </c>
      <c r="E4" s="53"/>
      <c r="F4" s="53"/>
    </row>
    <row r="5" s="56" customFormat="1" ht="21.75" customHeight="1" spans="1:6">
      <c r="A5" s="61"/>
      <c r="B5" s="61"/>
      <c r="C5" s="53"/>
      <c r="D5" s="53" t="s">
        <v>1175</v>
      </c>
      <c r="E5" s="53" t="s">
        <v>1491</v>
      </c>
      <c r="F5" s="53" t="s">
        <v>1492</v>
      </c>
    </row>
    <row r="6" s="56" customFormat="1" ht="21.75" customHeight="1" spans="1:6">
      <c r="A6" s="62"/>
      <c r="B6" s="61" t="s">
        <v>1493</v>
      </c>
      <c r="C6" s="53"/>
      <c r="D6" s="53">
        <v>4</v>
      </c>
      <c r="E6" s="53">
        <v>5</v>
      </c>
      <c r="F6" s="53">
        <v>6</v>
      </c>
    </row>
    <row r="7" s="56" customFormat="1" ht="17.45" customHeight="1" spans="1:6">
      <c r="A7" s="63">
        <v>1030601</v>
      </c>
      <c r="B7" s="64" t="s">
        <v>1494</v>
      </c>
      <c r="C7" s="53">
        <v>1</v>
      </c>
      <c r="D7" s="64"/>
      <c r="E7" s="64"/>
      <c r="F7" s="64"/>
    </row>
    <row r="8" s="56" customFormat="1" ht="17.45" customHeight="1" spans="1:6">
      <c r="A8" s="63">
        <v>103060103</v>
      </c>
      <c r="B8" s="64" t="s">
        <v>1495</v>
      </c>
      <c r="C8" s="53">
        <v>2</v>
      </c>
      <c r="D8" s="64"/>
      <c r="E8" s="64"/>
      <c r="F8" s="64"/>
    </row>
    <row r="9" s="56" customFormat="1" ht="17.45" customHeight="1" spans="1:6">
      <c r="A9" s="63">
        <v>103060104</v>
      </c>
      <c r="B9" s="64" t="s">
        <v>1496</v>
      </c>
      <c r="C9" s="53">
        <v>3</v>
      </c>
      <c r="D9" s="64"/>
      <c r="E9" s="64"/>
      <c r="F9" s="64"/>
    </row>
    <row r="10" s="56" customFormat="1" ht="17.45" customHeight="1" spans="1:6">
      <c r="A10" s="63">
        <v>103060198</v>
      </c>
      <c r="B10" s="64" t="s">
        <v>1497</v>
      </c>
      <c r="C10" s="53">
        <v>5</v>
      </c>
      <c r="D10" s="65"/>
      <c r="E10" s="65"/>
      <c r="F10" s="64"/>
    </row>
    <row r="11" s="56" customFormat="1" ht="17.45" customHeight="1" spans="1:6">
      <c r="A11" s="63">
        <v>1030602</v>
      </c>
      <c r="B11" s="64" t="s">
        <v>1498</v>
      </c>
      <c r="C11" s="53">
        <v>6</v>
      </c>
      <c r="D11" s="64"/>
      <c r="E11" s="64"/>
      <c r="F11" s="64"/>
    </row>
    <row r="12" s="56" customFormat="1" ht="17.45" customHeight="1" spans="1:6">
      <c r="A12" s="63">
        <v>103060202</v>
      </c>
      <c r="B12" s="66" t="s">
        <v>1499</v>
      </c>
      <c r="C12" s="53">
        <v>7</v>
      </c>
      <c r="D12" s="64"/>
      <c r="E12" s="64"/>
      <c r="F12" s="64"/>
    </row>
    <row r="13" s="56" customFormat="1" ht="17.45" customHeight="1" spans="1:6">
      <c r="A13" s="63">
        <v>103060203</v>
      </c>
      <c r="B13" s="66" t="s">
        <v>1500</v>
      </c>
      <c r="C13" s="53">
        <v>8</v>
      </c>
      <c r="D13" s="66"/>
      <c r="E13" s="66"/>
      <c r="F13" s="64"/>
    </row>
    <row r="14" s="56" customFormat="1" ht="17.45" customHeight="1" spans="1:6">
      <c r="A14" s="63">
        <v>103060298</v>
      </c>
      <c r="B14" s="66" t="s">
        <v>1501</v>
      </c>
      <c r="C14" s="53">
        <v>9</v>
      </c>
      <c r="D14" s="66"/>
      <c r="E14" s="66"/>
      <c r="F14" s="64"/>
    </row>
    <row r="15" s="56" customFormat="1" ht="17.45" customHeight="1" spans="1:6">
      <c r="A15" s="63">
        <v>1030603</v>
      </c>
      <c r="B15" s="64" t="s">
        <v>1502</v>
      </c>
      <c r="C15" s="53">
        <v>10</v>
      </c>
      <c r="D15" s="66"/>
      <c r="E15" s="66"/>
      <c r="F15" s="64"/>
    </row>
    <row r="16" s="56" customFormat="1" ht="17.45" customHeight="1" spans="1:6">
      <c r="A16" s="63">
        <v>103060304</v>
      </c>
      <c r="B16" s="66" t="s">
        <v>1503</v>
      </c>
      <c r="C16" s="53">
        <v>11</v>
      </c>
      <c r="D16" s="64"/>
      <c r="E16" s="64"/>
      <c r="F16" s="64"/>
    </row>
    <row r="17" s="56" customFormat="1" ht="17.45" customHeight="1" spans="1:6">
      <c r="A17" s="63">
        <v>103060305</v>
      </c>
      <c r="B17" s="66" t="s">
        <v>1504</v>
      </c>
      <c r="C17" s="53">
        <v>12</v>
      </c>
      <c r="D17" s="64"/>
      <c r="E17" s="64"/>
      <c r="F17" s="64"/>
    </row>
    <row r="18" s="56" customFormat="1" ht="17.45" customHeight="1" spans="1:6">
      <c r="A18" s="63">
        <v>103060398</v>
      </c>
      <c r="B18" s="66" t="s">
        <v>1505</v>
      </c>
      <c r="C18" s="53">
        <v>13</v>
      </c>
      <c r="D18" s="66"/>
      <c r="E18" s="66"/>
      <c r="F18" s="64"/>
    </row>
    <row r="19" s="56" customFormat="1" ht="17.45" customHeight="1" spans="1:6">
      <c r="A19" s="63">
        <v>1030604</v>
      </c>
      <c r="B19" s="64" t="s">
        <v>1506</v>
      </c>
      <c r="C19" s="53">
        <v>14</v>
      </c>
      <c r="D19" s="66"/>
      <c r="E19" s="66"/>
      <c r="F19" s="64"/>
    </row>
    <row r="20" s="56" customFormat="1" ht="17.45" customHeight="1" spans="1:6">
      <c r="A20" s="63">
        <v>103060401</v>
      </c>
      <c r="B20" s="66" t="s">
        <v>1507</v>
      </c>
      <c r="C20" s="53">
        <v>15</v>
      </c>
      <c r="D20" s="64"/>
      <c r="E20" s="64"/>
      <c r="F20" s="64"/>
    </row>
    <row r="21" s="56" customFormat="1" ht="17.45" customHeight="1" spans="1:6">
      <c r="A21" s="63">
        <v>103060402</v>
      </c>
      <c r="B21" s="66" t="s">
        <v>1508</v>
      </c>
      <c r="C21" s="53">
        <v>16</v>
      </c>
      <c r="D21" s="66"/>
      <c r="E21" s="66"/>
      <c r="F21" s="64"/>
    </row>
    <row r="22" s="56" customFormat="1" ht="17.45" customHeight="1" spans="1:6">
      <c r="A22" s="63">
        <v>103060498</v>
      </c>
      <c r="B22" s="66" t="s">
        <v>1509</v>
      </c>
      <c r="C22" s="53">
        <v>17</v>
      </c>
      <c r="D22" s="66"/>
      <c r="E22" s="66"/>
      <c r="F22" s="64"/>
    </row>
    <row r="23" s="56" customFormat="1" ht="17.45" customHeight="1" spans="1:6">
      <c r="A23" s="63">
        <v>1030698</v>
      </c>
      <c r="B23" s="64" t="s">
        <v>1510</v>
      </c>
      <c r="C23" s="53">
        <v>18</v>
      </c>
      <c r="D23" s="67">
        <v>3500</v>
      </c>
      <c r="E23" s="67"/>
      <c r="F23" s="53">
        <v>3500</v>
      </c>
    </row>
    <row r="24" s="56" customFormat="1" ht="17.45" customHeight="1" spans="1:6">
      <c r="A24" s="63"/>
      <c r="B24" s="68" t="s">
        <v>1511</v>
      </c>
      <c r="C24" s="53">
        <v>19</v>
      </c>
      <c r="D24" s="69">
        <v>3500</v>
      </c>
      <c r="E24" s="69"/>
      <c r="F24" s="68">
        <v>3500</v>
      </c>
    </row>
    <row r="25" s="56" customFormat="1" ht="17.45" customHeight="1" spans="1:6">
      <c r="A25" s="63"/>
      <c r="B25" s="68" t="s">
        <v>1512</v>
      </c>
      <c r="C25" s="53">
        <v>20</v>
      </c>
      <c r="D25" s="66"/>
      <c r="E25" s="53"/>
      <c r="F25" s="64"/>
    </row>
    <row r="26" ht="20.1" customHeight="1" spans="1:1">
      <c r="A26" s="70"/>
    </row>
  </sheetData>
  <sheetProtection selectLockedCells="1" selectUnlockedCells="1"/>
  <mergeCells count="5">
    <mergeCell ref="A2:F2"/>
    <mergeCell ref="D4:F4"/>
    <mergeCell ref="A4:A5"/>
    <mergeCell ref="B4:B5"/>
    <mergeCell ref="C4:C5"/>
  </mergeCells>
  <printOptions horizontalCentered="1"/>
  <pageMargins left="0.393700787401575" right="0.393700787401575" top="0.393700787401575" bottom="0.393700787401575" header="0.511811023622047" footer="0.511811023622047"/>
  <pageSetup paperSize="9" fitToHeight="0"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view="pageBreakPreview" zoomScaleNormal="85" workbookViewId="0">
      <selection activeCell="C17" sqref="C17"/>
    </sheetView>
  </sheetViews>
  <sheetFormatPr defaultColWidth="9" defaultRowHeight="15.6"/>
  <cols>
    <col min="1" max="1" width="10.75" customWidth="1"/>
    <col min="2" max="2" width="43.75" customWidth="1"/>
    <col min="3" max="3" width="5.25" style="34" customWidth="1"/>
    <col min="4" max="4" width="5.25" customWidth="1"/>
    <col min="5" max="12" width="6.625" customWidth="1"/>
  </cols>
  <sheetData>
    <row r="1" spans="1:2">
      <c r="A1" s="35" t="s">
        <v>1536</v>
      </c>
      <c r="B1" s="35"/>
    </row>
    <row r="2" ht="30" customHeight="1" spans="1:12">
      <c r="A2" s="36" t="s">
        <v>1537</v>
      </c>
      <c r="B2" s="36"/>
      <c r="C2" s="36"/>
      <c r="D2" s="36"/>
      <c r="E2" s="36"/>
      <c r="F2" s="36"/>
      <c r="G2" s="36"/>
      <c r="H2" s="36"/>
      <c r="I2" s="36"/>
      <c r="J2" s="36"/>
      <c r="K2" s="36"/>
      <c r="L2" s="36"/>
    </row>
    <row r="3" ht="20.1" customHeight="1" spans="1:12">
      <c r="A3" s="37" t="s">
        <v>1486</v>
      </c>
      <c r="B3" s="37"/>
      <c r="C3" s="38"/>
      <c r="D3" s="39"/>
      <c r="E3" s="39"/>
      <c r="F3" s="39"/>
      <c r="G3" s="39"/>
      <c r="H3" s="39"/>
      <c r="I3" s="39"/>
      <c r="J3" s="39"/>
      <c r="K3" s="55" t="s">
        <v>71</v>
      </c>
      <c r="L3" s="55"/>
    </row>
    <row r="4" s="33" customFormat="1" ht="20.1" customHeight="1" spans="1:12">
      <c r="A4" s="40" t="s">
        <v>1487</v>
      </c>
      <c r="B4" s="41" t="s">
        <v>1488</v>
      </c>
      <c r="C4" s="41" t="s">
        <v>1489</v>
      </c>
      <c r="D4" s="42" t="s">
        <v>1490</v>
      </c>
      <c r="E4" s="42"/>
      <c r="F4" s="42"/>
      <c r="G4" s="42"/>
      <c r="H4" s="42"/>
      <c r="I4" s="42"/>
      <c r="J4" s="42"/>
      <c r="K4" s="42"/>
      <c r="L4" s="42"/>
    </row>
    <row r="5" s="33" customFormat="1" ht="20.1" customHeight="1" spans="1:12">
      <c r="A5" s="43"/>
      <c r="B5" s="44"/>
      <c r="C5" s="44"/>
      <c r="D5" s="41" t="s">
        <v>1054</v>
      </c>
      <c r="E5" s="42" t="s">
        <v>1175</v>
      </c>
      <c r="F5" s="42"/>
      <c r="G5" s="45" t="s">
        <v>1515</v>
      </c>
      <c r="H5" s="45"/>
      <c r="I5" s="45" t="s">
        <v>1516</v>
      </c>
      <c r="J5" s="45"/>
      <c r="K5" s="42" t="s">
        <v>1017</v>
      </c>
      <c r="L5" s="42"/>
    </row>
    <row r="6" s="33" customFormat="1" ht="38.25" customHeight="1" spans="1:12">
      <c r="A6" s="46"/>
      <c r="B6" s="47"/>
      <c r="C6" s="47"/>
      <c r="D6" s="47"/>
      <c r="E6" s="45" t="s">
        <v>1491</v>
      </c>
      <c r="F6" s="45" t="s">
        <v>1492</v>
      </c>
      <c r="G6" s="45" t="s">
        <v>1491</v>
      </c>
      <c r="H6" s="45" t="s">
        <v>1492</v>
      </c>
      <c r="I6" s="45" t="s">
        <v>1491</v>
      </c>
      <c r="J6" s="45" t="s">
        <v>1492</v>
      </c>
      <c r="K6" s="45" t="s">
        <v>1491</v>
      </c>
      <c r="L6" s="45" t="s">
        <v>1492</v>
      </c>
    </row>
    <row r="7" s="33" customFormat="1" ht="18" customHeight="1" spans="1:12">
      <c r="A7" s="48"/>
      <c r="B7" s="47" t="s">
        <v>1493</v>
      </c>
      <c r="C7" s="47"/>
      <c r="D7" s="45">
        <v>10</v>
      </c>
      <c r="E7" s="47">
        <v>11</v>
      </c>
      <c r="F7" s="45">
        <v>12</v>
      </c>
      <c r="G7" s="47">
        <v>13</v>
      </c>
      <c r="H7" s="45">
        <v>14</v>
      </c>
      <c r="I7" s="47">
        <v>15</v>
      </c>
      <c r="J7" s="45">
        <v>16</v>
      </c>
      <c r="K7" s="47">
        <v>17</v>
      </c>
      <c r="L7" s="45">
        <v>18</v>
      </c>
    </row>
    <row r="8" s="33" customFormat="1" ht="18" customHeight="1" spans="1:12">
      <c r="A8" s="49">
        <v>223</v>
      </c>
      <c r="B8" s="50" t="s">
        <v>1517</v>
      </c>
      <c r="C8" s="42">
        <v>1</v>
      </c>
      <c r="D8" s="51">
        <v>3500</v>
      </c>
      <c r="E8" s="51"/>
      <c r="F8" s="51">
        <v>3500</v>
      </c>
      <c r="G8" s="51"/>
      <c r="H8" s="51">
        <v>3500</v>
      </c>
      <c r="I8" s="51"/>
      <c r="J8" s="51"/>
      <c r="K8" s="51"/>
      <c r="L8" s="51"/>
    </row>
    <row r="9" s="33" customFormat="1" ht="18" customHeight="1" spans="1:12">
      <c r="A9" s="49">
        <v>22301</v>
      </c>
      <c r="B9" s="50" t="s">
        <v>1518</v>
      </c>
      <c r="C9" s="42">
        <v>2</v>
      </c>
      <c r="D9" s="51"/>
      <c r="E9" s="51"/>
      <c r="F9" s="51"/>
      <c r="G9" s="51"/>
      <c r="H9" s="51"/>
      <c r="I9" s="51"/>
      <c r="J9" s="51"/>
      <c r="K9" s="51"/>
      <c r="L9" s="51"/>
    </row>
    <row r="10" s="33" customFormat="1" ht="18" customHeight="1" spans="1:12">
      <c r="A10" s="49">
        <v>2230101</v>
      </c>
      <c r="B10" s="50" t="s">
        <v>1519</v>
      </c>
      <c r="C10" s="42">
        <v>3</v>
      </c>
      <c r="D10" s="51"/>
      <c r="E10" s="51"/>
      <c r="F10" s="51"/>
      <c r="G10" s="51"/>
      <c r="H10" s="51"/>
      <c r="I10" s="51"/>
      <c r="J10" s="51"/>
      <c r="K10" s="51"/>
      <c r="L10" s="51"/>
    </row>
    <row r="11" s="33" customFormat="1" ht="18" customHeight="1" spans="1:12">
      <c r="A11" s="49">
        <v>2230102</v>
      </c>
      <c r="B11" s="50" t="s">
        <v>1520</v>
      </c>
      <c r="C11" s="42">
        <v>4</v>
      </c>
      <c r="D11" s="51"/>
      <c r="E11" s="51"/>
      <c r="F11" s="51"/>
      <c r="G11" s="51"/>
      <c r="H11" s="51"/>
      <c r="I11" s="51"/>
      <c r="J11" s="51"/>
      <c r="K11" s="51"/>
      <c r="L11" s="51"/>
    </row>
    <row r="12" s="33" customFormat="1" ht="18" customHeight="1" spans="1:12">
      <c r="A12" s="49">
        <v>2230103</v>
      </c>
      <c r="B12" s="50" t="s">
        <v>1521</v>
      </c>
      <c r="C12" s="42">
        <v>5</v>
      </c>
      <c r="D12" s="51"/>
      <c r="E12" s="51"/>
      <c r="F12" s="51"/>
      <c r="G12" s="51"/>
      <c r="H12" s="51"/>
      <c r="I12" s="51"/>
      <c r="J12" s="51"/>
      <c r="K12" s="51"/>
      <c r="L12" s="51"/>
    </row>
    <row r="13" s="33" customFormat="1" ht="18" customHeight="1" spans="1:12">
      <c r="A13" s="49">
        <v>2230199</v>
      </c>
      <c r="B13" s="50" t="s">
        <v>1522</v>
      </c>
      <c r="C13" s="42">
        <v>7</v>
      </c>
      <c r="D13" s="51"/>
      <c r="E13" s="51"/>
      <c r="F13" s="51"/>
      <c r="G13" s="51"/>
      <c r="H13" s="51"/>
      <c r="I13" s="51"/>
      <c r="J13" s="51"/>
      <c r="K13" s="51"/>
      <c r="L13" s="51"/>
    </row>
    <row r="14" s="33" customFormat="1" ht="18" customHeight="1" spans="1:12">
      <c r="A14" s="49">
        <v>22302</v>
      </c>
      <c r="B14" s="50" t="s">
        <v>1523</v>
      </c>
      <c r="C14" s="42">
        <v>8</v>
      </c>
      <c r="D14" s="51"/>
      <c r="E14" s="51"/>
      <c r="F14" s="51"/>
      <c r="G14" s="51"/>
      <c r="H14" s="51"/>
      <c r="I14" s="51"/>
      <c r="J14" s="51"/>
      <c r="K14" s="51"/>
      <c r="L14" s="50"/>
    </row>
    <row r="15" s="33" customFormat="1" ht="18" customHeight="1" spans="1:12">
      <c r="A15" s="49">
        <v>2230201</v>
      </c>
      <c r="B15" s="49" t="s">
        <v>1524</v>
      </c>
      <c r="C15" s="42">
        <v>9</v>
      </c>
      <c r="D15" s="50"/>
      <c r="E15" s="50"/>
      <c r="F15" s="50"/>
      <c r="G15" s="50"/>
      <c r="H15" s="50"/>
      <c r="I15" s="50"/>
      <c r="J15" s="50"/>
      <c r="K15" s="50"/>
      <c r="L15" s="50"/>
    </row>
    <row r="16" s="33" customFormat="1" ht="18" customHeight="1" spans="1:12">
      <c r="A16" s="49">
        <v>2230202</v>
      </c>
      <c r="B16" s="50" t="s">
        <v>1525</v>
      </c>
      <c r="C16" s="42">
        <v>10</v>
      </c>
      <c r="D16" s="50"/>
      <c r="E16" s="50"/>
      <c r="F16" s="50"/>
      <c r="G16" s="50"/>
      <c r="H16" s="50"/>
      <c r="I16" s="50"/>
      <c r="J16" s="50"/>
      <c r="K16" s="50"/>
      <c r="L16" s="50"/>
    </row>
    <row r="17" s="33" customFormat="1" ht="18" customHeight="1" spans="1:12">
      <c r="A17" s="49">
        <v>2230203</v>
      </c>
      <c r="B17" s="49" t="s">
        <v>1526</v>
      </c>
      <c r="C17" s="42">
        <v>11</v>
      </c>
      <c r="D17" s="50"/>
      <c r="E17" s="50"/>
      <c r="F17" s="50"/>
      <c r="G17" s="50"/>
      <c r="H17" s="50"/>
      <c r="I17" s="50"/>
      <c r="J17" s="50"/>
      <c r="K17" s="50"/>
      <c r="L17" s="50"/>
    </row>
    <row r="18" s="33" customFormat="1" ht="18" customHeight="1" spans="1:12">
      <c r="A18" s="49">
        <v>2230299</v>
      </c>
      <c r="B18" s="50" t="s">
        <v>1527</v>
      </c>
      <c r="C18" s="42">
        <v>13</v>
      </c>
      <c r="D18" s="50"/>
      <c r="E18" s="50"/>
      <c r="F18" s="50"/>
      <c r="G18" s="50"/>
      <c r="H18" s="50"/>
      <c r="I18" s="50"/>
      <c r="J18" s="50"/>
      <c r="K18" s="50"/>
      <c r="L18" s="50"/>
    </row>
    <row r="19" s="33" customFormat="1" ht="18" customHeight="1" spans="1:12">
      <c r="A19" s="49">
        <v>22303</v>
      </c>
      <c r="B19" s="49" t="s">
        <v>1528</v>
      </c>
      <c r="C19" s="42">
        <v>14</v>
      </c>
      <c r="D19" s="50"/>
      <c r="E19" s="50"/>
      <c r="F19" s="50"/>
      <c r="G19" s="50"/>
      <c r="H19" s="50"/>
      <c r="I19" s="50"/>
      <c r="J19" s="50"/>
      <c r="K19" s="50"/>
      <c r="L19" s="50"/>
    </row>
    <row r="20" s="33" customFormat="1" ht="18" customHeight="1" spans="1:12">
      <c r="A20" s="49">
        <v>2230301</v>
      </c>
      <c r="B20" s="49" t="s">
        <v>1529</v>
      </c>
      <c r="C20" s="42">
        <v>15</v>
      </c>
      <c r="D20" s="50"/>
      <c r="E20" s="50"/>
      <c r="F20" s="50"/>
      <c r="G20" s="50"/>
      <c r="H20" s="50"/>
      <c r="I20" s="50"/>
      <c r="J20" s="50"/>
      <c r="K20" s="50"/>
      <c r="L20" s="50"/>
    </row>
    <row r="21" s="33" customFormat="1" ht="18" customHeight="1" spans="1:12">
      <c r="A21" s="49">
        <v>22399</v>
      </c>
      <c r="B21" s="49" t="s">
        <v>1530</v>
      </c>
      <c r="C21" s="42">
        <v>20</v>
      </c>
      <c r="D21" s="51">
        <v>3500</v>
      </c>
      <c r="E21" s="50"/>
      <c r="F21" s="51">
        <v>3500</v>
      </c>
      <c r="G21" s="50"/>
      <c r="H21" s="51">
        <v>3500</v>
      </c>
      <c r="I21" s="50"/>
      <c r="J21" s="50"/>
      <c r="K21" s="50"/>
      <c r="L21" s="50"/>
    </row>
    <row r="22" s="33" customFormat="1" ht="18" customHeight="1" spans="1:12">
      <c r="A22" s="49">
        <v>2239901</v>
      </c>
      <c r="B22" s="49" t="s">
        <v>1531</v>
      </c>
      <c r="C22" s="42">
        <v>21</v>
      </c>
      <c r="D22" s="51">
        <v>3500</v>
      </c>
      <c r="E22" s="50"/>
      <c r="F22" s="51">
        <v>3500</v>
      </c>
      <c r="G22" s="50"/>
      <c r="H22" s="51">
        <v>3500</v>
      </c>
      <c r="I22" s="50"/>
      <c r="J22" s="50"/>
      <c r="K22" s="50"/>
      <c r="L22" s="50"/>
    </row>
    <row r="23" s="33" customFormat="1" ht="18" customHeight="1" spans="1:12">
      <c r="A23" s="49"/>
      <c r="B23" s="52" t="s">
        <v>1027</v>
      </c>
      <c r="C23" s="42">
        <v>22</v>
      </c>
      <c r="D23" s="51">
        <v>3500</v>
      </c>
      <c r="E23" s="50"/>
      <c r="F23" s="51">
        <v>3500</v>
      </c>
      <c r="G23" s="50"/>
      <c r="H23" s="51">
        <v>3500</v>
      </c>
      <c r="I23" s="50"/>
      <c r="J23" s="50"/>
      <c r="K23" s="50"/>
      <c r="L23" s="50"/>
    </row>
    <row r="24" s="33" customFormat="1" ht="18" customHeight="1" spans="1:12">
      <c r="A24" s="49"/>
      <c r="B24" s="52" t="s">
        <v>1157</v>
      </c>
      <c r="C24" s="42">
        <v>23</v>
      </c>
      <c r="D24" s="50"/>
      <c r="E24" s="50"/>
      <c r="F24" s="53" t="s">
        <v>1532</v>
      </c>
      <c r="G24" s="50"/>
      <c r="H24" s="53" t="s">
        <v>1532</v>
      </c>
      <c r="I24" s="50"/>
      <c r="J24" s="53" t="s">
        <v>1532</v>
      </c>
      <c r="K24" s="50"/>
      <c r="L24" s="53" t="s">
        <v>1532</v>
      </c>
    </row>
    <row r="25" s="33" customFormat="1" ht="18" customHeight="1" spans="1:12">
      <c r="A25" s="49"/>
      <c r="B25" s="52" t="s">
        <v>1533</v>
      </c>
      <c r="C25" s="42">
        <v>24</v>
      </c>
      <c r="D25" s="50"/>
      <c r="E25" s="50"/>
      <c r="F25" s="50"/>
      <c r="G25" s="50"/>
      <c r="H25" s="50"/>
      <c r="I25" s="50"/>
      <c r="J25" s="50"/>
      <c r="K25" s="50"/>
      <c r="L25" s="50"/>
    </row>
    <row r="26" s="33" customFormat="1" ht="18" customHeight="1" spans="1:3">
      <c r="A26" s="54"/>
      <c r="C26" s="34"/>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rintOptions horizontalCentered="1" verticalCentered="1"/>
  <pageMargins left="0.15748031496063" right="0.15748031496063" top="0.354330708661417" bottom="0.236220472440945" header="0.31496062992126" footer="0.196850393700787"/>
  <pageSetup paperSize="9" scale="73"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C17" sqref="C17"/>
    </sheetView>
  </sheetViews>
  <sheetFormatPr defaultColWidth="8.8" defaultRowHeight="15.6" outlineLevelCol="3"/>
  <cols>
    <col min="1" max="1" width="27.8" customWidth="1"/>
    <col min="2" max="2" width="23.9" customWidth="1"/>
    <col min="3" max="3" width="20.5" customWidth="1"/>
    <col min="4" max="4" width="14.7" customWidth="1"/>
  </cols>
  <sheetData>
    <row r="1" spans="1:4">
      <c r="A1" s="24" t="s">
        <v>1538</v>
      </c>
      <c r="B1" s="24"/>
      <c r="C1" s="25"/>
      <c r="D1" s="26"/>
    </row>
    <row r="2" ht="20.4" spans="1:4">
      <c r="A2" s="27" t="s">
        <v>1539</v>
      </c>
      <c r="B2" s="27"/>
      <c r="C2" s="27"/>
      <c r="D2" s="27"/>
    </row>
    <row r="3" spans="1:4">
      <c r="A3" s="28"/>
      <c r="B3" s="28"/>
      <c r="C3" s="28"/>
      <c r="D3" s="28" t="s">
        <v>71</v>
      </c>
    </row>
    <row r="4" spans="1:4">
      <c r="A4" s="26"/>
      <c r="B4" s="26"/>
      <c r="C4" s="25"/>
      <c r="D4" s="26"/>
    </row>
    <row r="5" ht="26" customHeight="1" spans="1:4">
      <c r="A5" s="29" t="s">
        <v>1173</v>
      </c>
      <c r="B5" s="30" t="s">
        <v>1174</v>
      </c>
      <c r="C5" s="30"/>
      <c r="D5" s="30"/>
    </row>
    <row r="6" ht="26" customHeight="1" spans="1:4">
      <c r="A6" s="29"/>
      <c r="B6" s="30" t="s">
        <v>1175</v>
      </c>
      <c r="C6" s="30" t="s">
        <v>1176</v>
      </c>
      <c r="D6" s="30" t="s">
        <v>1165</v>
      </c>
    </row>
    <row r="7" ht="26" customHeight="1" spans="1:4">
      <c r="A7" s="29" t="s">
        <v>1054</v>
      </c>
      <c r="B7" s="30">
        <v>3500</v>
      </c>
      <c r="C7" s="30">
        <v>3500</v>
      </c>
      <c r="D7" s="30">
        <v>0</v>
      </c>
    </row>
    <row r="8" ht="26" customHeight="1" spans="1:4">
      <c r="A8" s="31" t="s">
        <v>1517</v>
      </c>
      <c r="B8" s="30">
        <v>3500</v>
      </c>
      <c r="C8" s="30">
        <v>3500</v>
      </c>
      <c r="D8" s="30">
        <v>0</v>
      </c>
    </row>
    <row r="9" ht="26" customHeight="1" spans="1:4">
      <c r="A9" s="32" t="s">
        <v>1540</v>
      </c>
      <c r="B9" s="30">
        <v>3500</v>
      </c>
      <c r="C9" s="30">
        <v>3500</v>
      </c>
      <c r="D9" s="30">
        <v>0</v>
      </c>
    </row>
  </sheetData>
  <sheetProtection selectLockedCells="1" selectUnlockedCells="1"/>
  <mergeCells count="3">
    <mergeCell ref="A2:D2"/>
    <mergeCell ref="B5:D5"/>
    <mergeCell ref="A5:A6"/>
  </mergeCells>
  <pageMargins left="1.33819444444444" right="0.75" top="1" bottom="1" header="0.5" footer="0.5"/>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C17" sqref="C17"/>
    </sheetView>
  </sheetViews>
  <sheetFormatPr defaultColWidth="8.8" defaultRowHeight="15.6"/>
  <cols>
    <col min="1" max="1" width="34.9" customWidth="1"/>
    <col min="2" max="2" width="17.6" customWidth="1"/>
    <col min="3" max="3" width="13.7" customWidth="1"/>
    <col min="4" max="5" width="15.6" customWidth="1"/>
    <col min="6" max="6" width="17.6" customWidth="1"/>
    <col min="7" max="7" width="15.6" customWidth="1"/>
    <col min="8" max="9" width="14.6" customWidth="1"/>
  </cols>
  <sheetData>
    <row r="1" ht="22" customHeight="1" spans="1:9">
      <c r="A1" s="1" t="s">
        <v>1541</v>
      </c>
      <c r="B1" s="1"/>
      <c r="C1" s="1"/>
      <c r="D1" s="1"/>
      <c r="E1" s="1"/>
      <c r="F1" s="1"/>
      <c r="G1" s="1"/>
      <c r="H1" s="1"/>
      <c r="I1" s="23"/>
    </row>
    <row r="2" ht="37" customHeight="1" spans="1:9">
      <c r="A2" s="2" t="s">
        <v>1542</v>
      </c>
      <c r="B2" s="3"/>
      <c r="C2" s="3"/>
      <c r="D2" s="4"/>
      <c r="E2" s="3"/>
      <c r="F2" s="3"/>
      <c r="G2" s="3"/>
      <c r="H2" s="3"/>
      <c r="I2" s="3"/>
    </row>
    <row r="3" ht="18" customHeight="1" spans="1:9">
      <c r="A3" s="5"/>
      <c r="B3" s="5"/>
      <c r="C3" s="6"/>
      <c r="D3" s="7"/>
      <c r="E3" s="5"/>
      <c r="F3" s="5"/>
      <c r="G3" s="5"/>
      <c r="H3" s="5"/>
      <c r="I3" s="17" t="s">
        <v>1543</v>
      </c>
    </row>
    <row r="4" ht="37" customHeight="1" spans="1:9">
      <c r="A4" s="8" t="s">
        <v>1544</v>
      </c>
      <c r="B4" s="9" t="s">
        <v>1054</v>
      </c>
      <c r="C4" s="10" t="s">
        <v>1545</v>
      </c>
      <c r="D4" s="10" t="s">
        <v>1546</v>
      </c>
      <c r="E4" s="11" t="s">
        <v>1547</v>
      </c>
      <c r="F4" s="12" t="s">
        <v>1548</v>
      </c>
      <c r="G4" s="12" t="s">
        <v>1549</v>
      </c>
      <c r="H4" s="12" t="s">
        <v>1550</v>
      </c>
      <c r="I4" s="9" t="s">
        <v>1551</v>
      </c>
    </row>
    <row r="5" ht="23" customHeight="1" spans="1:9">
      <c r="A5" s="16" t="s">
        <v>1552</v>
      </c>
      <c r="B5" s="14">
        <f t="shared" ref="B5:B8" si="0">C5+D5+E5+F5+G5+H5+I5</f>
        <v>646189651.57</v>
      </c>
      <c r="C5" s="20">
        <v>0</v>
      </c>
      <c r="D5" s="20">
        <v>87242172.32</v>
      </c>
      <c r="E5" s="14">
        <v>150000383.32</v>
      </c>
      <c r="F5" s="14">
        <v>197544748.94</v>
      </c>
      <c r="G5" s="14">
        <v>187840340.78</v>
      </c>
      <c r="H5" s="14">
        <v>7228309</v>
      </c>
      <c r="I5" s="18">
        <v>16333697.21</v>
      </c>
    </row>
    <row r="6" ht="23" customHeight="1" spans="1:9">
      <c r="A6" s="13" t="s">
        <v>1553</v>
      </c>
      <c r="B6" s="14">
        <f t="shared" si="0"/>
        <v>383597212.6</v>
      </c>
      <c r="C6" s="14">
        <v>0</v>
      </c>
      <c r="D6" s="14">
        <v>18516500</v>
      </c>
      <c r="E6" s="14">
        <v>90107282.52</v>
      </c>
      <c r="F6" s="14">
        <v>187815315.94</v>
      </c>
      <c r="G6" s="14">
        <v>64312560</v>
      </c>
      <c r="H6" s="14">
        <v>7026309</v>
      </c>
      <c r="I6" s="18">
        <v>15819245.14</v>
      </c>
    </row>
    <row r="7" ht="23" customHeight="1" spans="1:9">
      <c r="A7" s="13" t="s">
        <v>1554</v>
      </c>
      <c r="B7" s="14">
        <f t="shared" si="0"/>
        <v>239579908.13</v>
      </c>
      <c r="C7" s="14">
        <v>0</v>
      </c>
      <c r="D7" s="14">
        <v>62470596</v>
      </c>
      <c r="E7" s="14">
        <v>54985472.13</v>
      </c>
      <c r="F7" s="14">
        <v>1937460</v>
      </c>
      <c r="G7" s="14">
        <v>120186380</v>
      </c>
      <c r="H7" s="14">
        <v>0</v>
      </c>
      <c r="I7" s="18">
        <v>0</v>
      </c>
    </row>
    <row r="8" ht="23" customHeight="1" spans="1:9">
      <c r="A8" s="15" t="s">
        <v>1555</v>
      </c>
      <c r="B8" s="14">
        <f t="shared" si="0"/>
        <v>13128434.06</v>
      </c>
      <c r="C8" s="14">
        <v>0</v>
      </c>
      <c r="D8" s="14">
        <v>2888025.32</v>
      </c>
      <c r="E8" s="14">
        <v>1287431.13</v>
      </c>
      <c r="F8" s="14">
        <v>4921973</v>
      </c>
      <c r="G8" s="14">
        <v>3341400.78</v>
      </c>
      <c r="H8" s="14">
        <v>202000</v>
      </c>
      <c r="I8" s="18">
        <v>487603.83</v>
      </c>
    </row>
    <row r="9" ht="23" customHeight="1" spans="1:9">
      <c r="A9" s="15" t="s">
        <v>1556</v>
      </c>
      <c r="B9" s="14">
        <f>C9+D9</f>
        <v>2907290</v>
      </c>
      <c r="C9" s="14">
        <v>0</v>
      </c>
      <c r="D9" s="14">
        <v>2907290</v>
      </c>
      <c r="E9" s="21"/>
      <c r="F9" s="14"/>
      <c r="G9" s="14"/>
      <c r="H9" s="14"/>
      <c r="I9" s="14"/>
    </row>
    <row r="10" ht="23" customHeight="1" spans="1:9">
      <c r="A10" s="15" t="s">
        <v>1557</v>
      </c>
      <c r="B10" s="14">
        <f>C10+D10+E10+F10+I10</f>
        <v>6183806.78</v>
      </c>
      <c r="C10" s="14">
        <v>0</v>
      </c>
      <c r="D10" s="14">
        <v>256761</v>
      </c>
      <c r="E10" s="14">
        <v>3620197.54</v>
      </c>
      <c r="F10" s="14">
        <v>2280000</v>
      </c>
      <c r="G10" s="14"/>
      <c r="H10" s="14"/>
      <c r="I10" s="14">
        <v>26848.24</v>
      </c>
    </row>
    <row r="11" ht="23" customHeight="1" spans="1:9">
      <c r="A11" s="15" t="s">
        <v>1558</v>
      </c>
      <c r="B11" s="14">
        <f>C11+D11+E11+F11+G11+H11+I11</f>
        <v>793000</v>
      </c>
      <c r="C11" s="14">
        <v>0</v>
      </c>
      <c r="D11" s="14">
        <v>203000</v>
      </c>
      <c r="E11" s="14">
        <v>0</v>
      </c>
      <c r="F11" s="14">
        <v>590000</v>
      </c>
      <c r="G11" s="14">
        <v>0</v>
      </c>
      <c r="H11" s="14">
        <v>0</v>
      </c>
      <c r="I11" s="14">
        <v>0</v>
      </c>
    </row>
    <row r="12" ht="23" customHeight="1" spans="1:9">
      <c r="A12" s="15" t="s">
        <v>1559</v>
      </c>
      <c r="B12" s="14">
        <f>C12</f>
        <v>0</v>
      </c>
      <c r="C12" s="14">
        <v>0</v>
      </c>
      <c r="D12" s="14"/>
      <c r="E12" s="14"/>
      <c r="F12" s="14"/>
      <c r="G12" s="14"/>
      <c r="H12" s="14"/>
      <c r="I12" s="14"/>
    </row>
    <row r="13" ht="23" customHeight="1" spans="1:9">
      <c r="A13" s="15" t="s">
        <v>1560</v>
      </c>
      <c r="B13" s="14">
        <f>C13</f>
        <v>0</v>
      </c>
      <c r="C13" s="14">
        <v>0</v>
      </c>
      <c r="D13" s="14"/>
      <c r="E13" s="14"/>
      <c r="F13" s="14"/>
      <c r="G13" s="14"/>
      <c r="H13" s="14"/>
      <c r="I13" s="14"/>
    </row>
    <row r="14" ht="27" customHeight="1" spans="1:9">
      <c r="A14" s="16" t="s">
        <v>1561</v>
      </c>
      <c r="B14" s="14">
        <f>C14+D14+E14+F14+G14+H14+I14</f>
        <v>165371601.88</v>
      </c>
      <c r="C14" s="14">
        <v>0</v>
      </c>
      <c r="D14" s="14">
        <v>24642404.32</v>
      </c>
      <c r="E14" s="14">
        <v>12624120.84</v>
      </c>
      <c r="F14" s="14">
        <v>84940712.41</v>
      </c>
      <c r="G14" s="14">
        <v>40459646.79</v>
      </c>
      <c r="H14" s="14">
        <v>1056912.43</v>
      </c>
      <c r="I14" s="18">
        <v>1647805.09</v>
      </c>
    </row>
    <row r="15" ht="27" customHeight="1" spans="1:9">
      <c r="A15" s="13" t="s">
        <v>1562</v>
      </c>
      <c r="B15" s="14">
        <f>C15+D15+E15+F15+G15+H15+I15</f>
        <v>1238454212.4</v>
      </c>
      <c r="C15" s="14">
        <v>0</v>
      </c>
      <c r="D15" s="14">
        <v>204193979.82</v>
      </c>
      <c r="E15" s="14">
        <v>166271503.15</v>
      </c>
      <c r="F15" s="14">
        <v>475571506.38</v>
      </c>
      <c r="G15" s="14">
        <v>324013857.3</v>
      </c>
      <c r="H15" s="14">
        <v>18732597.81</v>
      </c>
      <c r="I15" s="18">
        <v>49670767.94</v>
      </c>
    </row>
  </sheetData>
  <sheetProtection selectLockedCells="1" selectUnlockedCells="1"/>
  <mergeCells count="2">
    <mergeCell ref="A1:H1"/>
    <mergeCell ref="A2:I2"/>
  </mergeCells>
  <pageMargins left="0.747916666666667" right="0.66875" top="1" bottom="1" header="0.5" footer="0.5"/>
  <pageSetup paperSize="9" scale="75"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7" sqref="C17"/>
    </sheetView>
  </sheetViews>
  <sheetFormatPr defaultColWidth="8.8" defaultRowHeight="15.6"/>
  <cols>
    <col min="1" max="1" width="35" style="22" customWidth="1"/>
    <col min="2" max="2" width="17.6" style="22" customWidth="1"/>
    <col min="3" max="3" width="13.3" style="22" customWidth="1"/>
    <col min="4" max="5" width="15.6" style="22" customWidth="1"/>
    <col min="6" max="6" width="17.6" style="22" customWidth="1"/>
    <col min="7" max="7" width="15.6" style="22" customWidth="1"/>
    <col min="8" max="9" width="14.6" style="22" customWidth="1"/>
    <col min="10" max="16384" width="8.8" style="22"/>
  </cols>
  <sheetData>
    <row r="1" ht="19" customHeight="1" spans="1:9">
      <c r="A1" s="1" t="s">
        <v>1563</v>
      </c>
      <c r="B1" s="1"/>
      <c r="C1" s="1"/>
      <c r="D1" s="1"/>
      <c r="E1" s="1"/>
      <c r="F1" s="1"/>
      <c r="G1" s="1"/>
      <c r="H1" s="23"/>
      <c r="I1" s="23"/>
    </row>
    <row r="2" ht="32" customHeight="1" spans="1:9">
      <c r="A2" s="2" t="s">
        <v>1564</v>
      </c>
      <c r="B2" s="3"/>
      <c r="C2" s="3"/>
      <c r="D2" s="4"/>
      <c r="E2" s="3"/>
      <c r="F2" s="3"/>
      <c r="G2" s="3"/>
      <c r="H2" s="3"/>
      <c r="I2" s="3"/>
    </row>
    <row r="3" ht="20" customHeight="1" spans="1:9">
      <c r="A3" s="5"/>
      <c r="B3" s="5"/>
      <c r="C3" s="6"/>
      <c r="D3" s="7"/>
      <c r="E3" s="5"/>
      <c r="F3" s="5"/>
      <c r="G3" s="5"/>
      <c r="H3" s="5"/>
      <c r="I3" s="17" t="s">
        <v>1543</v>
      </c>
    </row>
    <row r="4" ht="39" customHeight="1" spans="1:9">
      <c r="A4" s="8" t="s">
        <v>1544</v>
      </c>
      <c r="B4" s="9" t="s">
        <v>1054</v>
      </c>
      <c r="C4" s="10" t="s">
        <v>1545</v>
      </c>
      <c r="D4" s="10" t="s">
        <v>1546</v>
      </c>
      <c r="E4" s="11" t="s">
        <v>1547</v>
      </c>
      <c r="F4" s="12" t="s">
        <v>1548</v>
      </c>
      <c r="G4" s="12" t="s">
        <v>1549</v>
      </c>
      <c r="H4" s="12" t="s">
        <v>1550</v>
      </c>
      <c r="I4" s="9" t="s">
        <v>1551</v>
      </c>
    </row>
    <row r="5" ht="29" customHeight="1" spans="1:9">
      <c r="A5" s="13" t="s">
        <v>1565</v>
      </c>
      <c r="B5" s="14">
        <f>C5+D5+E5+F5+G5+H5+I5</f>
        <v>480818049.69</v>
      </c>
      <c r="C5" s="14">
        <v>0</v>
      </c>
      <c r="D5" s="14">
        <v>62599768</v>
      </c>
      <c r="E5" s="14">
        <v>137376262.48</v>
      </c>
      <c r="F5" s="14">
        <v>112604036.53</v>
      </c>
      <c r="G5" s="14">
        <v>147380693.99</v>
      </c>
      <c r="H5" s="14">
        <v>6171396.57</v>
      </c>
      <c r="I5" s="14">
        <v>14685892.12</v>
      </c>
    </row>
    <row r="6" ht="29" customHeight="1" spans="1:9">
      <c r="A6" s="13" t="s">
        <v>1566</v>
      </c>
      <c r="B6" s="14">
        <f>C6+D6+E6+F6+G6+H6+I6</f>
        <v>410966454.39</v>
      </c>
      <c r="C6" s="14">
        <v>0</v>
      </c>
      <c r="D6" s="14">
        <v>62429268</v>
      </c>
      <c r="E6" s="14">
        <v>136367876.76</v>
      </c>
      <c r="F6" s="14">
        <v>104201261.18</v>
      </c>
      <c r="G6" s="14">
        <v>96607843.99</v>
      </c>
      <c r="H6" s="14">
        <v>6171396.57</v>
      </c>
      <c r="I6" s="14">
        <v>5188807.89</v>
      </c>
    </row>
    <row r="7" ht="29" customHeight="1" spans="1:9">
      <c r="A7" s="13" t="s">
        <v>1567</v>
      </c>
      <c r="B7" s="14">
        <f>C7+D7+E7+F7+I7</f>
        <v>3123461.07</v>
      </c>
      <c r="C7" s="14">
        <v>0</v>
      </c>
      <c r="D7" s="14">
        <v>170500</v>
      </c>
      <c r="E7" s="14">
        <v>1008385.72</v>
      </c>
      <c r="F7" s="14">
        <v>1944575.35</v>
      </c>
      <c r="G7" s="14"/>
      <c r="H7" s="14"/>
      <c r="I7" s="14">
        <v>0</v>
      </c>
    </row>
    <row r="8" ht="29" customHeight="1" spans="1:9">
      <c r="A8" s="15" t="s">
        <v>1568</v>
      </c>
      <c r="B8" s="14">
        <f t="shared" ref="B8:B12" si="0">C8+D8+E8+F8+G8+H8+I8</f>
        <v>44787115.52</v>
      </c>
      <c r="C8" s="14">
        <v>0</v>
      </c>
      <c r="D8" s="14">
        <v>0</v>
      </c>
      <c r="E8" s="14">
        <v>0</v>
      </c>
      <c r="F8" s="14">
        <v>6458200</v>
      </c>
      <c r="G8" s="14">
        <v>37374400</v>
      </c>
      <c r="H8" s="14">
        <v>0</v>
      </c>
      <c r="I8" s="14">
        <v>954515.52</v>
      </c>
    </row>
    <row r="9" ht="29" customHeight="1" spans="1:9">
      <c r="A9" s="15" t="s">
        <v>1569</v>
      </c>
      <c r="B9" s="14">
        <f>C9</f>
        <v>0</v>
      </c>
      <c r="C9" s="14">
        <v>0</v>
      </c>
      <c r="D9" s="14"/>
      <c r="E9" s="14"/>
      <c r="F9" s="14"/>
      <c r="G9" s="14"/>
      <c r="H9" s="14"/>
      <c r="I9" s="14"/>
    </row>
    <row r="10" ht="29" customHeight="1" spans="1:9">
      <c r="A10" s="15" t="s">
        <v>1570</v>
      </c>
      <c r="B10" s="14">
        <f>C10</f>
        <v>0</v>
      </c>
      <c r="C10" s="14">
        <v>0</v>
      </c>
      <c r="D10" s="14"/>
      <c r="E10" s="14"/>
      <c r="F10" s="14"/>
      <c r="G10" s="14"/>
      <c r="H10" s="14"/>
      <c r="I10" s="14"/>
    </row>
    <row r="11" ht="29" customHeight="1" spans="1:9">
      <c r="A11" s="16" t="s">
        <v>1561</v>
      </c>
      <c r="B11" s="14">
        <f t="shared" si="0"/>
        <v>165371601.88</v>
      </c>
      <c r="C11" s="14">
        <v>0</v>
      </c>
      <c r="D11" s="14">
        <v>24642404.32</v>
      </c>
      <c r="E11" s="14">
        <v>12624120.84</v>
      </c>
      <c r="F11" s="14">
        <v>84940712.41</v>
      </c>
      <c r="G11" s="14">
        <v>40459646.79</v>
      </c>
      <c r="H11" s="14">
        <v>1056912.43</v>
      </c>
      <c r="I11" s="18">
        <v>1647805.09</v>
      </c>
    </row>
    <row r="12" ht="29" customHeight="1" spans="1:9">
      <c r="A12" s="13" t="s">
        <v>1562</v>
      </c>
      <c r="B12" s="14">
        <f t="shared" si="0"/>
        <v>1238454212.4</v>
      </c>
      <c r="C12" s="14">
        <v>0</v>
      </c>
      <c r="D12" s="14">
        <v>204193979.82</v>
      </c>
      <c r="E12" s="14">
        <v>166271503.15</v>
      </c>
      <c r="F12" s="14">
        <v>475571506.38</v>
      </c>
      <c r="G12" s="14">
        <v>324013857.3</v>
      </c>
      <c r="H12" s="14">
        <v>18732597.81</v>
      </c>
      <c r="I12" s="18">
        <v>49670767.94</v>
      </c>
    </row>
  </sheetData>
  <sheetProtection selectLockedCells="1" selectUnlockedCells="1"/>
  <mergeCells count="2">
    <mergeCell ref="A1:G1"/>
    <mergeCell ref="A2:I2"/>
  </mergeCells>
  <pageMargins left="0.826388888888889" right="0.629861111111111" top="1" bottom="1" header="0.5" footer="0.5"/>
  <pageSetup paperSize="9" scale="75"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C17" sqref="C17"/>
    </sheetView>
  </sheetViews>
  <sheetFormatPr defaultColWidth="8.8" defaultRowHeight="15.6"/>
  <cols>
    <col min="1" max="1" width="34.9" customWidth="1"/>
    <col min="2" max="2" width="15.6" customWidth="1"/>
    <col min="3" max="4" width="13.3" customWidth="1"/>
    <col min="5" max="5" width="15.6" customWidth="1"/>
    <col min="6" max="6" width="17.6" customWidth="1"/>
    <col min="7" max="7" width="13.3" customWidth="1"/>
    <col min="8" max="9" width="14.6" customWidth="1"/>
  </cols>
  <sheetData>
    <row r="1" ht="22" customHeight="1" spans="1:8">
      <c r="A1" s="19" t="s">
        <v>1571</v>
      </c>
      <c r="B1" s="19"/>
      <c r="C1" s="19"/>
      <c r="D1" s="19"/>
      <c r="E1" s="19"/>
      <c r="F1" s="19"/>
      <c r="G1" s="19"/>
      <c r="H1" s="19"/>
    </row>
    <row r="2" ht="40" customHeight="1" spans="1:9">
      <c r="A2" s="2" t="s">
        <v>1572</v>
      </c>
      <c r="B2" s="3"/>
      <c r="C2" s="3"/>
      <c r="D2" s="4"/>
      <c r="E2" s="3"/>
      <c r="F2" s="3"/>
      <c r="G2" s="3"/>
      <c r="H2" s="3"/>
      <c r="I2" s="3"/>
    </row>
    <row r="3" ht="20" customHeight="1" spans="1:9">
      <c r="A3" s="5"/>
      <c r="B3" s="5"/>
      <c r="C3" s="6"/>
      <c r="D3" s="7"/>
      <c r="E3" s="5"/>
      <c r="F3" s="5"/>
      <c r="G3" s="5"/>
      <c r="H3" s="5"/>
      <c r="I3" s="17" t="s">
        <v>1543</v>
      </c>
    </row>
    <row r="4" ht="41" customHeight="1" spans="1:9">
      <c r="A4" s="8" t="s">
        <v>1544</v>
      </c>
      <c r="B4" s="9" t="s">
        <v>1054</v>
      </c>
      <c r="C4" s="10" t="s">
        <v>1545</v>
      </c>
      <c r="D4" s="10" t="s">
        <v>1546</v>
      </c>
      <c r="E4" s="11" t="s">
        <v>1547</v>
      </c>
      <c r="F4" s="12" t="s">
        <v>1548</v>
      </c>
      <c r="G4" s="12" t="s">
        <v>1549</v>
      </c>
      <c r="H4" s="12" t="s">
        <v>1550</v>
      </c>
      <c r="I4" s="9" t="s">
        <v>1551</v>
      </c>
    </row>
    <row r="5" ht="22" customHeight="1" spans="1:9">
      <c r="A5" s="16" t="s">
        <v>1552</v>
      </c>
      <c r="B5" s="14">
        <f t="shared" ref="B5:B8" si="0">C5+D5+E5+F5+G5+H5+I5</f>
        <v>228624186.7</v>
      </c>
      <c r="C5" s="20">
        <v>0</v>
      </c>
      <c r="D5" s="20">
        <v>0</v>
      </c>
      <c r="E5" s="14">
        <v>33354219.04</v>
      </c>
      <c r="F5" s="14">
        <v>172639133.55</v>
      </c>
      <c r="G5" s="14">
        <v>0</v>
      </c>
      <c r="H5" s="14">
        <v>6297136.9</v>
      </c>
      <c r="I5" s="18">
        <v>16333697.21</v>
      </c>
    </row>
    <row r="6" ht="22" customHeight="1" spans="1:9">
      <c r="A6" s="13" t="s">
        <v>1553</v>
      </c>
      <c r="B6" s="14">
        <f t="shared" si="0"/>
        <v>215550232.18</v>
      </c>
      <c r="C6" s="14">
        <v>0</v>
      </c>
      <c r="D6" s="14">
        <v>0</v>
      </c>
      <c r="E6" s="14">
        <v>29603888.46</v>
      </c>
      <c r="F6" s="14">
        <v>163980789.58</v>
      </c>
      <c r="G6" s="14">
        <v>0</v>
      </c>
      <c r="H6" s="14">
        <v>6146309</v>
      </c>
      <c r="I6" s="18">
        <v>15819245.14</v>
      </c>
    </row>
    <row r="7" ht="22" customHeight="1" spans="1:9">
      <c r="A7" s="13" t="s">
        <v>1554</v>
      </c>
      <c r="B7" s="14">
        <f t="shared" si="0"/>
        <v>3147460</v>
      </c>
      <c r="C7" s="14">
        <v>0</v>
      </c>
      <c r="D7" s="14">
        <v>0</v>
      </c>
      <c r="E7" s="14">
        <v>1210000</v>
      </c>
      <c r="F7" s="14">
        <v>1937460</v>
      </c>
      <c r="G7" s="14">
        <v>0</v>
      </c>
      <c r="H7" s="14">
        <v>0</v>
      </c>
      <c r="I7" s="18">
        <v>0</v>
      </c>
    </row>
    <row r="8" ht="22" customHeight="1" spans="1:9">
      <c r="A8" s="15" t="s">
        <v>1555</v>
      </c>
      <c r="B8" s="14">
        <f t="shared" si="0"/>
        <v>6296746.83</v>
      </c>
      <c r="C8" s="14">
        <v>0</v>
      </c>
      <c r="D8" s="14">
        <v>0</v>
      </c>
      <c r="E8" s="14">
        <v>1037431.13</v>
      </c>
      <c r="F8" s="14">
        <v>4620883.97</v>
      </c>
      <c r="G8" s="14">
        <v>0</v>
      </c>
      <c r="H8" s="14">
        <v>150827.9</v>
      </c>
      <c r="I8" s="18">
        <v>487603.83</v>
      </c>
    </row>
    <row r="9" ht="22" customHeight="1" spans="1:9">
      <c r="A9" s="15" t="s">
        <v>1556</v>
      </c>
      <c r="B9" s="14">
        <f>C9+D9</f>
        <v>0</v>
      </c>
      <c r="C9" s="14">
        <v>0</v>
      </c>
      <c r="D9" s="14">
        <v>0</v>
      </c>
      <c r="E9" s="21"/>
      <c r="F9" s="14"/>
      <c r="G9" s="14"/>
      <c r="H9" s="14"/>
      <c r="I9" s="14"/>
    </row>
    <row r="10" ht="22" customHeight="1" spans="1:9">
      <c r="A10" s="15" t="s">
        <v>1557</v>
      </c>
      <c r="B10" s="14">
        <f>C10+D10+E10+F10+I10</f>
        <v>3629747.69</v>
      </c>
      <c r="C10" s="14">
        <v>0</v>
      </c>
      <c r="D10" s="14">
        <v>0</v>
      </c>
      <c r="E10" s="14">
        <v>1502899.45</v>
      </c>
      <c r="F10" s="14">
        <v>2100000</v>
      </c>
      <c r="G10" s="14"/>
      <c r="H10" s="14"/>
      <c r="I10" s="14">
        <v>26848.24</v>
      </c>
    </row>
    <row r="11" ht="22" customHeight="1" spans="1:9">
      <c r="A11" s="15" t="s">
        <v>1558</v>
      </c>
      <c r="B11" s="14">
        <f>C11+D11+E11+F11+G11+H11+I11</f>
        <v>0</v>
      </c>
      <c r="C11" s="14">
        <v>0</v>
      </c>
      <c r="D11" s="14">
        <v>0</v>
      </c>
      <c r="E11" s="14">
        <v>0</v>
      </c>
      <c r="F11" s="14">
        <v>0</v>
      </c>
      <c r="G11" s="14">
        <v>0</v>
      </c>
      <c r="H11" s="14">
        <v>0</v>
      </c>
      <c r="I11" s="14">
        <v>0</v>
      </c>
    </row>
    <row r="12" ht="22" customHeight="1" spans="1:9">
      <c r="A12" s="15" t="s">
        <v>1559</v>
      </c>
      <c r="B12" s="14">
        <f>C12</f>
        <v>0</v>
      </c>
      <c r="C12" s="14">
        <v>0</v>
      </c>
      <c r="D12" s="14"/>
      <c r="E12" s="14"/>
      <c r="F12" s="14"/>
      <c r="G12" s="14"/>
      <c r="H12" s="14"/>
      <c r="I12" s="14"/>
    </row>
    <row r="13" ht="22" customHeight="1" spans="1:9">
      <c r="A13" s="15" t="s">
        <v>1560</v>
      </c>
      <c r="B13" s="14">
        <f>C13</f>
        <v>0</v>
      </c>
      <c r="C13" s="14">
        <v>0</v>
      </c>
      <c r="D13" s="14"/>
      <c r="E13" s="14"/>
      <c r="F13" s="14"/>
      <c r="G13" s="14"/>
      <c r="H13" s="14"/>
      <c r="I13" s="14"/>
    </row>
    <row r="14" ht="22" customHeight="1" spans="1:9">
      <c r="A14" s="16" t="s">
        <v>1561</v>
      </c>
      <c r="B14" s="14">
        <f>C14+D14+E14+F14+G14+H14+I14</f>
        <v>99231407.37</v>
      </c>
      <c r="C14" s="14">
        <v>0</v>
      </c>
      <c r="D14" s="14">
        <v>0</v>
      </c>
      <c r="E14" s="14">
        <v>12611854.52</v>
      </c>
      <c r="F14" s="14">
        <v>84678894.43</v>
      </c>
      <c r="G14" s="14">
        <v>0</v>
      </c>
      <c r="H14" s="14">
        <v>292853.33</v>
      </c>
      <c r="I14" s="18">
        <v>1647805.09</v>
      </c>
    </row>
    <row r="15" ht="22" customHeight="1" spans="1:9">
      <c r="A15" s="13" t="s">
        <v>1562</v>
      </c>
      <c r="B15" s="14">
        <f>C15+D15+E15+F15+G15+H15+I15</f>
        <v>652656732.01</v>
      </c>
      <c r="C15" s="14">
        <v>0</v>
      </c>
      <c r="D15" s="14">
        <v>0</v>
      </c>
      <c r="E15" s="14">
        <v>137309081.55</v>
      </c>
      <c r="F15" s="14">
        <v>454034116.2</v>
      </c>
      <c r="G15" s="14">
        <v>0</v>
      </c>
      <c r="H15" s="14">
        <v>11642766.32</v>
      </c>
      <c r="I15" s="18">
        <v>49670767.94</v>
      </c>
    </row>
  </sheetData>
  <sheetProtection selectLockedCells="1" selectUnlockedCells="1"/>
  <mergeCells count="2">
    <mergeCell ref="A1:H1"/>
    <mergeCell ref="A2:I2"/>
  </mergeCells>
  <pageMargins left="0.75" right="0.75" top="1" bottom="1" header="0.5" footer="0.5"/>
  <pageSetup paperSize="9" scale="75"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7" sqref="C17"/>
    </sheetView>
  </sheetViews>
  <sheetFormatPr defaultColWidth="8.8" defaultRowHeight="15.6"/>
  <cols>
    <col min="1" max="1" width="35.4" customWidth="1"/>
    <col min="2" max="2" width="15.3" customWidth="1"/>
    <col min="3" max="4" width="13.3" customWidth="1"/>
    <col min="5" max="5" width="15.6" customWidth="1"/>
    <col min="6" max="6" width="17.6" customWidth="1"/>
    <col min="7" max="7" width="13.3" customWidth="1"/>
    <col min="8" max="9" width="14.6" customWidth="1"/>
  </cols>
  <sheetData>
    <row r="1" spans="1:7">
      <c r="A1" s="1" t="s">
        <v>1573</v>
      </c>
      <c r="B1" s="1"/>
      <c r="C1" s="1"/>
      <c r="D1" s="1"/>
      <c r="E1" s="1"/>
      <c r="F1" s="1"/>
      <c r="G1" s="1"/>
    </row>
    <row r="2" ht="30" customHeight="1" spans="1:9">
      <c r="A2" s="2" t="s">
        <v>1574</v>
      </c>
      <c r="B2" s="3"/>
      <c r="C2" s="3"/>
      <c r="D2" s="4"/>
      <c r="E2" s="3"/>
      <c r="F2" s="3"/>
      <c r="G2" s="3"/>
      <c r="H2" s="3"/>
      <c r="I2" s="3"/>
    </row>
    <row r="3" spans="1:9">
      <c r="A3" s="5"/>
      <c r="B3" s="5"/>
      <c r="C3" s="6"/>
      <c r="D3" s="7"/>
      <c r="E3" s="5"/>
      <c r="F3" s="5"/>
      <c r="G3" s="5"/>
      <c r="H3" s="5"/>
      <c r="I3" s="17" t="s">
        <v>1543</v>
      </c>
    </row>
    <row r="4" ht="36" customHeight="1" spans="1:9">
      <c r="A4" s="8" t="s">
        <v>1544</v>
      </c>
      <c r="B4" s="9" t="s">
        <v>1054</v>
      </c>
      <c r="C4" s="10" t="s">
        <v>1545</v>
      </c>
      <c r="D4" s="10" t="s">
        <v>1546</v>
      </c>
      <c r="E4" s="11" t="s">
        <v>1547</v>
      </c>
      <c r="F4" s="12" t="s">
        <v>1548</v>
      </c>
      <c r="G4" s="12" t="s">
        <v>1549</v>
      </c>
      <c r="H4" s="12" t="s">
        <v>1550</v>
      </c>
      <c r="I4" s="9" t="s">
        <v>1551</v>
      </c>
    </row>
    <row r="5" ht="30" customHeight="1" spans="1:9">
      <c r="A5" s="13" t="s">
        <v>1565</v>
      </c>
      <c r="B5" s="14">
        <f>C5+D5+E5+F5+G5+H5+I5</f>
        <v>129392779.33</v>
      </c>
      <c r="C5" s="14">
        <v>0</v>
      </c>
      <c r="D5" s="14">
        <v>0</v>
      </c>
      <c r="E5" s="14">
        <v>20742364.52</v>
      </c>
      <c r="F5" s="14">
        <v>87960239.12</v>
      </c>
      <c r="G5" s="14">
        <v>0</v>
      </c>
      <c r="H5" s="14">
        <v>6004283.57</v>
      </c>
      <c r="I5" s="14">
        <v>14685892.12</v>
      </c>
    </row>
    <row r="6" ht="30" customHeight="1" spans="1:9">
      <c r="A6" s="13" t="s">
        <v>1566</v>
      </c>
      <c r="B6" s="14">
        <f>C6+D6+E6+F6+G6+H6+I6</f>
        <v>111414534.03</v>
      </c>
      <c r="C6" s="14">
        <v>0</v>
      </c>
      <c r="D6" s="14">
        <v>0</v>
      </c>
      <c r="E6" s="14">
        <v>20533978.8</v>
      </c>
      <c r="F6" s="14">
        <v>79687463.77</v>
      </c>
      <c r="G6" s="14">
        <v>0</v>
      </c>
      <c r="H6" s="14">
        <v>6004283.57</v>
      </c>
      <c r="I6" s="14">
        <v>5188807.89</v>
      </c>
    </row>
    <row r="7" ht="30" customHeight="1" spans="1:9">
      <c r="A7" s="13" t="s">
        <v>1567</v>
      </c>
      <c r="B7" s="14">
        <f>C7+D7+E7+F7+I7</f>
        <v>2022961.07</v>
      </c>
      <c r="C7" s="14">
        <v>0</v>
      </c>
      <c r="D7" s="14">
        <v>0</v>
      </c>
      <c r="E7" s="14">
        <v>208385.72</v>
      </c>
      <c r="F7" s="14">
        <v>1814575.35</v>
      </c>
      <c r="G7" s="14"/>
      <c r="H7" s="14"/>
      <c r="I7" s="14">
        <v>0</v>
      </c>
    </row>
    <row r="8" ht="30" customHeight="1" spans="1:9">
      <c r="A8" s="15" t="s">
        <v>1568</v>
      </c>
      <c r="B8" s="14">
        <f t="shared" ref="B8:B12" si="0">C8+D8+E8+F8+G8+H8+I8</f>
        <v>7412715.52</v>
      </c>
      <c r="C8" s="14">
        <v>0</v>
      </c>
      <c r="D8" s="14">
        <v>0</v>
      </c>
      <c r="E8" s="14">
        <v>0</v>
      </c>
      <c r="F8" s="14">
        <v>6458200</v>
      </c>
      <c r="G8" s="14">
        <v>0</v>
      </c>
      <c r="H8" s="14">
        <v>0</v>
      </c>
      <c r="I8" s="14">
        <v>954515.52</v>
      </c>
    </row>
    <row r="9" ht="30" customHeight="1" spans="1:9">
      <c r="A9" s="15" t="s">
        <v>1569</v>
      </c>
      <c r="B9" s="14">
        <f>C9</f>
        <v>0</v>
      </c>
      <c r="C9" s="14">
        <v>0</v>
      </c>
      <c r="D9" s="14"/>
      <c r="E9" s="14"/>
      <c r="F9" s="14"/>
      <c r="G9" s="14"/>
      <c r="H9" s="14"/>
      <c r="I9" s="14"/>
    </row>
    <row r="10" ht="30" customHeight="1" spans="1:9">
      <c r="A10" s="15" t="s">
        <v>1570</v>
      </c>
      <c r="B10" s="14">
        <f>C10</f>
        <v>0</v>
      </c>
      <c r="C10" s="14">
        <v>0</v>
      </c>
      <c r="D10" s="14"/>
      <c r="E10" s="14"/>
      <c r="F10" s="14"/>
      <c r="G10" s="14"/>
      <c r="H10" s="14"/>
      <c r="I10" s="14"/>
    </row>
    <row r="11" ht="30" customHeight="1" spans="1:9">
      <c r="A11" s="16" t="s">
        <v>1561</v>
      </c>
      <c r="B11" s="14">
        <f t="shared" si="0"/>
        <v>99231407.37</v>
      </c>
      <c r="C11" s="14">
        <v>0</v>
      </c>
      <c r="D11" s="14">
        <v>0</v>
      </c>
      <c r="E11" s="14">
        <v>12611854.52</v>
      </c>
      <c r="F11" s="14">
        <v>84678894.43</v>
      </c>
      <c r="G11" s="14">
        <v>0</v>
      </c>
      <c r="H11" s="14">
        <v>292853.33</v>
      </c>
      <c r="I11" s="18">
        <v>1647805.09</v>
      </c>
    </row>
    <row r="12" ht="30" customHeight="1" spans="1:9">
      <c r="A12" s="13" t="s">
        <v>1562</v>
      </c>
      <c r="B12" s="14">
        <f t="shared" si="0"/>
        <v>652656732.01</v>
      </c>
      <c r="C12" s="14">
        <v>0</v>
      </c>
      <c r="D12" s="14">
        <v>0</v>
      </c>
      <c r="E12" s="14">
        <v>137309081.55</v>
      </c>
      <c r="F12" s="14">
        <v>454034116.2</v>
      </c>
      <c r="G12" s="14">
        <v>0</v>
      </c>
      <c r="H12" s="14">
        <v>11642766.32</v>
      </c>
      <c r="I12" s="18">
        <v>49670767.94</v>
      </c>
    </row>
  </sheetData>
  <sheetProtection selectLockedCells="1" selectUnlockedCells="1"/>
  <mergeCells count="2">
    <mergeCell ref="A1:G1"/>
    <mergeCell ref="A2:I2"/>
  </mergeCells>
  <pageMargins left="0.826388888888889" right="0.786805555555556"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showZeros="0" zoomScale="93" zoomScaleNormal="93" workbookViewId="0">
      <selection activeCell="C1" sqref="C1"/>
    </sheetView>
  </sheetViews>
  <sheetFormatPr defaultColWidth="9" defaultRowHeight="14.4" outlineLevelCol="3"/>
  <cols>
    <col min="1" max="1" width="12.7916666666667" style="140" customWidth="1"/>
    <col min="2" max="2" width="38.8166666666667" style="140" customWidth="1"/>
    <col min="3" max="3" width="24.9416666666667" style="205" customWidth="1"/>
    <col min="4" max="4" width="23.7666666666667" style="205" customWidth="1"/>
    <col min="5" max="16384" width="9" style="140"/>
  </cols>
  <sheetData>
    <row r="1" s="140" customFormat="1" ht="18" customHeight="1" spans="1:4">
      <c r="A1" s="143" t="s">
        <v>35</v>
      </c>
      <c r="C1" s="205"/>
      <c r="D1" s="205"/>
    </row>
    <row r="2" s="141" customFormat="1" ht="22.2" spans="1:4">
      <c r="A2" s="144" t="s">
        <v>36</v>
      </c>
      <c r="B2" s="144"/>
      <c r="C2" s="206"/>
      <c r="D2" s="206"/>
    </row>
    <row r="3" s="140" customFormat="1" ht="20.25" customHeight="1" spans="3:4">
      <c r="C3" s="205"/>
      <c r="D3" s="205"/>
    </row>
    <row r="4" s="140" customFormat="1" spans="1:4">
      <c r="A4" s="207" t="s">
        <v>37</v>
      </c>
      <c r="B4" s="208"/>
      <c r="C4" s="209" t="s">
        <v>38</v>
      </c>
      <c r="D4" s="132" t="s">
        <v>39</v>
      </c>
    </row>
    <row r="5" s="140" customFormat="1" spans="1:4">
      <c r="A5" s="131" t="s">
        <v>40</v>
      </c>
      <c r="B5" s="131" t="s">
        <v>41</v>
      </c>
      <c r="C5" s="210"/>
      <c r="D5" s="132"/>
    </row>
    <row r="6" s="140" customFormat="1" ht="20.1" customHeight="1" spans="1:4">
      <c r="A6" s="133">
        <v>101</v>
      </c>
      <c r="B6" s="134" t="s">
        <v>42</v>
      </c>
      <c r="C6" s="211">
        <v>62504</v>
      </c>
      <c r="D6" s="211">
        <f>SUM(D7:D22)</f>
        <v>71560</v>
      </c>
    </row>
    <row r="7" s="140" customFormat="1" ht="20.1" customHeight="1" spans="1:4">
      <c r="A7" s="133">
        <v>10101</v>
      </c>
      <c r="B7" s="134" t="s">
        <v>43</v>
      </c>
      <c r="C7" s="211">
        <v>22379</v>
      </c>
      <c r="D7" s="211">
        <v>29500</v>
      </c>
    </row>
    <row r="8" s="140" customFormat="1" ht="20.1" customHeight="1" spans="1:4">
      <c r="A8" s="133">
        <v>10104</v>
      </c>
      <c r="B8" s="134" t="s">
        <v>44</v>
      </c>
      <c r="C8" s="211">
        <v>5048</v>
      </c>
      <c r="D8" s="211">
        <v>5700</v>
      </c>
    </row>
    <row r="9" s="140" customFormat="1" ht="20.1" customHeight="1" spans="1:4">
      <c r="A9" s="133">
        <v>10105</v>
      </c>
      <c r="B9" s="134" t="s">
        <v>45</v>
      </c>
      <c r="C9" s="211">
        <v>0</v>
      </c>
      <c r="D9" s="211"/>
    </row>
    <row r="10" s="140" customFormat="1" ht="20.1" customHeight="1" spans="1:4">
      <c r="A10" s="133">
        <v>10106</v>
      </c>
      <c r="B10" s="134" t="s">
        <v>46</v>
      </c>
      <c r="C10" s="211">
        <v>2758</v>
      </c>
      <c r="D10" s="211">
        <v>3600</v>
      </c>
    </row>
    <row r="11" s="140" customFormat="1" ht="20.1" customHeight="1" spans="1:4">
      <c r="A11" s="133">
        <v>10107</v>
      </c>
      <c r="B11" s="134" t="s">
        <v>47</v>
      </c>
      <c r="C11" s="211">
        <v>716</v>
      </c>
      <c r="D11" s="211">
        <v>810</v>
      </c>
    </row>
    <row r="12" s="140" customFormat="1" ht="20.1" customHeight="1" spans="1:4">
      <c r="A12" s="133">
        <v>10109</v>
      </c>
      <c r="B12" s="134" t="s">
        <v>48</v>
      </c>
      <c r="C12" s="211">
        <v>5352</v>
      </c>
      <c r="D12" s="211">
        <v>5280</v>
      </c>
    </row>
    <row r="13" s="140" customFormat="1" ht="20.1" customHeight="1" spans="1:4">
      <c r="A13" s="133">
        <v>10110</v>
      </c>
      <c r="B13" s="134" t="s">
        <v>49</v>
      </c>
      <c r="C13" s="211">
        <v>2691</v>
      </c>
      <c r="D13" s="211">
        <v>3060</v>
      </c>
    </row>
    <row r="14" s="140" customFormat="1" ht="20.1" customHeight="1" spans="1:4">
      <c r="A14" s="133">
        <v>10111</v>
      </c>
      <c r="B14" s="134" t="s">
        <v>50</v>
      </c>
      <c r="C14" s="211">
        <v>2071</v>
      </c>
      <c r="D14" s="211">
        <v>2150</v>
      </c>
    </row>
    <row r="15" s="140" customFormat="1" ht="20.1" customHeight="1" spans="1:4">
      <c r="A15" s="133">
        <v>10112</v>
      </c>
      <c r="B15" s="134" t="s">
        <v>51</v>
      </c>
      <c r="C15" s="211">
        <v>4905</v>
      </c>
      <c r="D15" s="211">
        <v>4520</v>
      </c>
    </row>
    <row r="16" s="140" customFormat="1" ht="20.1" customHeight="1" spans="1:4">
      <c r="A16" s="133">
        <v>10113</v>
      </c>
      <c r="B16" s="134" t="s">
        <v>52</v>
      </c>
      <c r="C16" s="211">
        <v>3559</v>
      </c>
      <c r="D16" s="211">
        <v>4860</v>
      </c>
    </row>
    <row r="17" s="140" customFormat="1" ht="20.1" customHeight="1" spans="1:4">
      <c r="A17" s="133">
        <v>10114</v>
      </c>
      <c r="B17" s="134" t="s">
        <v>53</v>
      </c>
      <c r="C17" s="211">
        <v>1955</v>
      </c>
      <c r="D17" s="211">
        <v>2050</v>
      </c>
    </row>
    <row r="18" s="140" customFormat="1" ht="20.1" customHeight="1" spans="1:4">
      <c r="A18" s="133">
        <v>10118</v>
      </c>
      <c r="B18" s="134" t="s">
        <v>54</v>
      </c>
      <c r="C18" s="211">
        <v>2159</v>
      </c>
      <c r="D18" s="211">
        <v>2960</v>
      </c>
    </row>
    <row r="19" s="140" customFormat="1" ht="20.1" customHeight="1" spans="1:4">
      <c r="A19" s="133">
        <v>10119</v>
      </c>
      <c r="B19" s="134" t="s">
        <v>55</v>
      </c>
      <c r="C19" s="211">
        <v>8861</v>
      </c>
      <c r="D19" s="211">
        <v>6920</v>
      </c>
    </row>
    <row r="20" s="140" customFormat="1" ht="20.1" customHeight="1" spans="1:4">
      <c r="A20" s="133">
        <v>10120</v>
      </c>
      <c r="B20" s="134" t="s">
        <v>56</v>
      </c>
      <c r="C20" s="211">
        <v>0</v>
      </c>
      <c r="D20" s="211"/>
    </row>
    <row r="21" s="140" customFormat="1" ht="20.1" customHeight="1" spans="1:4">
      <c r="A21" s="133">
        <v>10121</v>
      </c>
      <c r="B21" s="134" t="s">
        <v>57</v>
      </c>
      <c r="C21" s="211">
        <v>50</v>
      </c>
      <c r="D21" s="211">
        <v>150</v>
      </c>
    </row>
    <row r="22" s="140" customFormat="1" ht="20.1" customHeight="1" spans="1:4">
      <c r="A22" s="133">
        <v>10199</v>
      </c>
      <c r="B22" s="134" t="s">
        <v>58</v>
      </c>
      <c r="C22" s="211">
        <v>0</v>
      </c>
      <c r="D22" s="211"/>
    </row>
    <row r="23" s="140" customFormat="1" ht="21" customHeight="1" spans="1:4">
      <c r="A23" s="133">
        <v>103</v>
      </c>
      <c r="B23" s="134" t="s">
        <v>59</v>
      </c>
      <c r="C23" s="211">
        <v>20489</v>
      </c>
      <c r="D23" s="211">
        <f>SUM(D24:D31)</f>
        <v>15580</v>
      </c>
    </row>
    <row r="24" s="140" customFormat="1" ht="20.1" customHeight="1" spans="1:4">
      <c r="A24" s="133">
        <v>10302</v>
      </c>
      <c r="B24" s="134" t="s">
        <v>60</v>
      </c>
      <c r="C24" s="211">
        <v>4183</v>
      </c>
      <c r="D24" s="211">
        <v>4750</v>
      </c>
    </row>
    <row r="25" s="140" customFormat="1" ht="20.1" customHeight="1" spans="1:4">
      <c r="A25" s="133">
        <v>10304</v>
      </c>
      <c r="B25" s="134" t="s">
        <v>61</v>
      </c>
      <c r="C25" s="211">
        <v>2792</v>
      </c>
      <c r="D25" s="211">
        <v>3165</v>
      </c>
    </row>
    <row r="26" s="140" customFormat="1" ht="20.1" customHeight="1" spans="1:4">
      <c r="A26" s="133">
        <v>10305</v>
      </c>
      <c r="B26" s="134" t="s">
        <v>62</v>
      </c>
      <c r="C26" s="211">
        <v>3024</v>
      </c>
      <c r="D26" s="211">
        <v>3043</v>
      </c>
    </row>
    <row r="27" s="140" customFormat="1" ht="20.1" customHeight="1" spans="1:4">
      <c r="A27" s="133">
        <v>10306</v>
      </c>
      <c r="B27" s="134" t="s">
        <v>63</v>
      </c>
      <c r="C27" s="211">
        <v>100</v>
      </c>
      <c r="D27" s="211">
        <v>1072</v>
      </c>
    </row>
    <row r="28" s="140" customFormat="1" ht="20.1" customHeight="1" spans="1:4">
      <c r="A28" s="133">
        <v>10307</v>
      </c>
      <c r="B28" s="134" t="s">
        <v>64</v>
      </c>
      <c r="C28" s="211">
        <v>3549</v>
      </c>
      <c r="D28" s="211">
        <v>3550</v>
      </c>
    </row>
    <row r="29" s="203" customFormat="1" ht="20.1" customHeight="1" spans="1:4">
      <c r="A29" s="133">
        <v>10308</v>
      </c>
      <c r="B29" s="134" t="s">
        <v>65</v>
      </c>
      <c r="C29" s="211"/>
      <c r="D29" s="211"/>
    </row>
    <row r="30" s="204" customFormat="1" ht="20.1" customHeight="1" spans="1:4">
      <c r="A30" s="133">
        <v>10309</v>
      </c>
      <c r="B30" s="134" t="s">
        <v>66</v>
      </c>
      <c r="C30" s="212"/>
      <c r="D30" s="212"/>
    </row>
    <row r="31" s="204" customFormat="1" ht="20.1" customHeight="1" spans="1:4">
      <c r="A31" s="133">
        <v>10399</v>
      </c>
      <c r="B31" s="134" t="s">
        <v>67</v>
      </c>
      <c r="C31" s="211">
        <v>6841</v>
      </c>
      <c r="D31" s="212"/>
    </row>
    <row r="32" s="204" customFormat="1" ht="20.1" customHeight="1" spans="1:4">
      <c r="A32" s="133"/>
      <c r="B32" s="134" t="s">
        <v>0</v>
      </c>
      <c r="C32" s="212"/>
      <c r="D32" s="212"/>
    </row>
    <row r="33" s="140" customFormat="1" ht="20.1" customHeight="1" spans="1:4">
      <c r="A33" s="213" t="s">
        <v>68</v>
      </c>
      <c r="B33" s="214"/>
      <c r="C33" s="132">
        <f>C6+C23</f>
        <v>82993</v>
      </c>
      <c r="D33" s="132">
        <f>D6+D23</f>
        <v>87140</v>
      </c>
    </row>
  </sheetData>
  <sheetProtection selectLockedCells="1" selectUnlockedCells="1"/>
  <mergeCells count="5">
    <mergeCell ref="A2:D2"/>
    <mergeCell ref="A4:B4"/>
    <mergeCell ref="A33:B33"/>
    <mergeCell ref="C4:C5"/>
    <mergeCell ref="D4:D5"/>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0"/>
  <sheetViews>
    <sheetView workbookViewId="0">
      <selection activeCell="B1" sqref="B1"/>
    </sheetView>
  </sheetViews>
  <sheetFormatPr defaultColWidth="9" defaultRowHeight="14.4" outlineLevelCol="3"/>
  <cols>
    <col min="1" max="1" width="9" style="179"/>
    <col min="2" max="2" width="49.2" style="178" customWidth="1"/>
    <col min="3" max="3" width="15.3" style="180" customWidth="1"/>
    <col min="4" max="4" width="14.9" style="180" customWidth="1"/>
    <col min="5" max="5" width="16.25" style="178" customWidth="1"/>
    <col min="6" max="16384" width="9" style="178"/>
  </cols>
  <sheetData>
    <row r="1" s="178" customFormat="1" ht="15.6" spans="1:4">
      <c r="A1" s="181" t="s">
        <v>69</v>
      </c>
      <c r="C1" s="180"/>
      <c r="D1" s="180"/>
    </row>
    <row r="2" s="96" customFormat="1" ht="25" customHeight="1" spans="1:4">
      <c r="A2" s="182" t="s">
        <v>70</v>
      </c>
      <c r="B2" s="182"/>
      <c r="C2" s="182"/>
      <c r="D2" s="182"/>
    </row>
    <row r="3" s="178" customFormat="1" ht="17" customHeight="1" spans="1:4">
      <c r="A3" s="179"/>
      <c r="C3" s="180"/>
      <c r="D3" s="180" t="s">
        <v>71</v>
      </c>
    </row>
    <row r="4" s="178" customFormat="1" ht="22" customHeight="1" spans="1:4">
      <c r="A4" s="183" t="s">
        <v>37</v>
      </c>
      <c r="B4" s="184"/>
      <c r="C4" s="185" t="s">
        <v>38</v>
      </c>
      <c r="D4" s="185" t="s">
        <v>39</v>
      </c>
    </row>
    <row r="5" s="178" customFormat="1" ht="22" customHeight="1" spans="1:4">
      <c r="A5" s="186" t="s">
        <v>40</v>
      </c>
      <c r="B5" s="184" t="s">
        <v>41</v>
      </c>
      <c r="C5" s="187"/>
      <c r="D5" s="187"/>
    </row>
    <row r="6" s="178" customFormat="1" spans="1:4">
      <c r="A6" s="188">
        <v>201</v>
      </c>
      <c r="B6" s="189" t="s">
        <v>72</v>
      </c>
      <c r="C6" s="190">
        <v>34947</v>
      </c>
      <c r="D6" s="190">
        <v>39882</v>
      </c>
    </row>
    <row r="7" s="178" customFormat="1" spans="1:4">
      <c r="A7" s="188">
        <v>20101</v>
      </c>
      <c r="B7" s="191" t="s">
        <v>73</v>
      </c>
      <c r="C7" s="190">
        <v>720</v>
      </c>
      <c r="D7" s="192">
        <v>730</v>
      </c>
    </row>
    <row r="8" s="178" customFormat="1" spans="1:4">
      <c r="A8" s="188">
        <v>2010101</v>
      </c>
      <c r="B8" s="191" t="s">
        <v>74</v>
      </c>
      <c r="C8" s="190">
        <v>664</v>
      </c>
      <c r="D8" s="192">
        <v>680</v>
      </c>
    </row>
    <row r="9" s="178" customFormat="1" spans="1:4">
      <c r="A9" s="188">
        <v>2010102</v>
      </c>
      <c r="B9" s="191" t="s">
        <v>75</v>
      </c>
      <c r="C9" s="190"/>
      <c r="D9" s="192"/>
    </row>
    <row r="10" s="178" customFormat="1" spans="1:4">
      <c r="A10" s="188">
        <v>2010103</v>
      </c>
      <c r="B10" s="193" t="s">
        <v>76</v>
      </c>
      <c r="C10" s="190"/>
      <c r="D10" s="192"/>
    </row>
    <row r="11" s="178" customFormat="1" spans="1:4">
      <c r="A11" s="188">
        <v>2010104</v>
      </c>
      <c r="B11" s="193" t="s">
        <v>77</v>
      </c>
      <c r="C11" s="190">
        <v>27</v>
      </c>
      <c r="D11" s="192">
        <v>20</v>
      </c>
    </row>
    <row r="12" s="178" customFormat="1" spans="1:4">
      <c r="A12" s="188">
        <v>2010105</v>
      </c>
      <c r="B12" s="193" t="s">
        <v>78</v>
      </c>
      <c r="C12" s="190"/>
      <c r="D12" s="192"/>
    </row>
    <row r="13" s="178" customFormat="1" spans="1:4">
      <c r="A13" s="188">
        <v>2010106</v>
      </c>
      <c r="B13" s="189" t="s">
        <v>79</v>
      </c>
      <c r="C13" s="190"/>
      <c r="D13" s="192"/>
    </row>
    <row r="14" s="178" customFormat="1" spans="1:4">
      <c r="A14" s="188">
        <v>2010107</v>
      </c>
      <c r="B14" s="189" t="s">
        <v>80</v>
      </c>
      <c r="C14" s="190"/>
      <c r="D14" s="192"/>
    </row>
    <row r="15" s="178" customFormat="1" spans="1:4">
      <c r="A15" s="188">
        <v>2010108</v>
      </c>
      <c r="B15" s="189" t="s">
        <v>81</v>
      </c>
      <c r="C15" s="190">
        <v>23</v>
      </c>
      <c r="D15" s="192">
        <v>20</v>
      </c>
    </row>
    <row r="16" s="178" customFormat="1" spans="1:4">
      <c r="A16" s="188">
        <v>2010109</v>
      </c>
      <c r="B16" s="189" t="s">
        <v>82</v>
      </c>
      <c r="C16" s="190"/>
      <c r="D16" s="192"/>
    </row>
    <row r="17" s="178" customFormat="1" spans="1:4">
      <c r="A17" s="188">
        <v>2010150</v>
      </c>
      <c r="B17" s="189" t="s">
        <v>83</v>
      </c>
      <c r="C17" s="190"/>
      <c r="D17" s="192"/>
    </row>
    <row r="18" s="178" customFormat="1" spans="1:4">
      <c r="A18" s="188">
        <v>2010199</v>
      </c>
      <c r="B18" s="189" t="s">
        <v>84</v>
      </c>
      <c r="C18" s="190">
        <v>6</v>
      </c>
      <c r="D18" s="192">
        <v>10</v>
      </c>
    </row>
    <row r="19" s="178" customFormat="1" spans="1:4">
      <c r="A19" s="188">
        <v>20102</v>
      </c>
      <c r="B19" s="191" t="s">
        <v>85</v>
      </c>
      <c r="C19" s="190">
        <v>506</v>
      </c>
      <c r="D19" s="192">
        <v>475</v>
      </c>
    </row>
    <row r="20" s="178" customFormat="1" spans="1:4">
      <c r="A20" s="188">
        <v>2010201</v>
      </c>
      <c r="B20" s="191" t="s">
        <v>74</v>
      </c>
      <c r="C20" s="190">
        <v>460</v>
      </c>
      <c r="D20" s="192">
        <v>440</v>
      </c>
    </row>
    <row r="21" s="178" customFormat="1" spans="1:4">
      <c r="A21" s="188">
        <v>2010202</v>
      </c>
      <c r="B21" s="191" t="s">
        <v>75</v>
      </c>
      <c r="C21" s="190"/>
      <c r="D21" s="192"/>
    </row>
    <row r="22" s="178" customFormat="1" spans="1:4">
      <c r="A22" s="188">
        <v>2010203</v>
      </c>
      <c r="B22" s="193" t="s">
        <v>76</v>
      </c>
      <c r="C22" s="190"/>
      <c r="D22" s="192"/>
    </row>
    <row r="23" s="178" customFormat="1" spans="1:4">
      <c r="A23" s="188">
        <v>2010204</v>
      </c>
      <c r="B23" s="193" t="s">
        <v>86</v>
      </c>
      <c r="C23" s="190">
        <v>20</v>
      </c>
      <c r="D23" s="192">
        <v>15</v>
      </c>
    </row>
    <row r="24" s="178" customFormat="1" spans="1:4">
      <c r="A24" s="188">
        <v>2010205</v>
      </c>
      <c r="B24" s="193" t="s">
        <v>87</v>
      </c>
      <c r="C24" s="190">
        <v>21</v>
      </c>
      <c r="D24" s="192">
        <v>15</v>
      </c>
    </row>
    <row r="25" s="178" customFormat="1" spans="1:4">
      <c r="A25" s="188">
        <v>2010206</v>
      </c>
      <c r="B25" s="193" t="s">
        <v>88</v>
      </c>
      <c r="C25" s="190"/>
      <c r="D25" s="192"/>
    </row>
    <row r="26" s="178" customFormat="1" spans="1:4">
      <c r="A26" s="188">
        <v>2010250</v>
      </c>
      <c r="B26" s="193" t="s">
        <v>83</v>
      </c>
      <c r="C26" s="190"/>
      <c r="D26" s="192"/>
    </row>
    <row r="27" s="178" customFormat="1" spans="1:4">
      <c r="A27" s="188">
        <v>2010299</v>
      </c>
      <c r="B27" s="193" t="s">
        <v>89</v>
      </c>
      <c r="C27" s="190">
        <v>5</v>
      </c>
      <c r="D27" s="192">
        <v>5</v>
      </c>
    </row>
    <row r="28" s="178" customFormat="1" spans="1:4">
      <c r="A28" s="188">
        <v>20103</v>
      </c>
      <c r="B28" s="191" t="s">
        <v>90</v>
      </c>
      <c r="C28" s="190">
        <v>13815</v>
      </c>
      <c r="D28" s="190">
        <v>9810</v>
      </c>
    </row>
    <row r="29" s="178" customFormat="1" spans="1:4">
      <c r="A29" s="188">
        <v>2010301</v>
      </c>
      <c r="B29" s="191" t="s">
        <v>74</v>
      </c>
      <c r="C29" s="190">
        <v>7651</v>
      </c>
      <c r="D29" s="190">
        <v>3720</v>
      </c>
    </row>
    <row r="30" s="178" customFormat="1" spans="1:4">
      <c r="A30" s="188">
        <v>2010302</v>
      </c>
      <c r="B30" s="191" t="s">
        <v>75</v>
      </c>
      <c r="C30" s="190">
        <v>59</v>
      </c>
      <c r="D30" s="190"/>
    </row>
    <row r="31" s="178" customFormat="1" spans="1:4">
      <c r="A31" s="188">
        <v>2010303</v>
      </c>
      <c r="B31" s="193" t="s">
        <v>76</v>
      </c>
      <c r="C31" s="190">
        <v>388</v>
      </c>
      <c r="D31" s="190">
        <v>340</v>
      </c>
    </row>
    <row r="32" s="178" customFormat="1" spans="1:4">
      <c r="A32" s="188">
        <v>2010304</v>
      </c>
      <c r="B32" s="193" t="s">
        <v>91</v>
      </c>
      <c r="C32" s="190"/>
      <c r="D32" s="190">
        <v>450</v>
      </c>
    </row>
    <row r="33" s="178" customFormat="1" spans="1:4">
      <c r="A33" s="188">
        <v>2010305</v>
      </c>
      <c r="B33" s="193" t="s">
        <v>92</v>
      </c>
      <c r="C33" s="190">
        <v>90</v>
      </c>
      <c r="D33" s="190"/>
    </row>
    <row r="34" s="178" customFormat="1" spans="1:4">
      <c r="A34" s="188">
        <v>2010306</v>
      </c>
      <c r="B34" s="194" t="s">
        <v>93</v>
      </c>
      <c r="C34" s="190"/>
      <c r="D34" s="190">
        <v>50</v>
      </c>
    </row>
    <row r="35" s="178" customFormat="1" spans="1:4">
      <c r="A35" s="188">
        <v>2010308</v>
      </c>
      <c r="B35" s="191" t="s">
        <v>94</v>
      </c>
      <c r="C35" s="190">
        <v>182</v>
      </c>
      <c r="D35" s="190">
        <v>90</v>
      </c>
    </row>
    <row r="36" s="178" customFormat="1" spans="1:4">
      <c r="A36" s="188">
        <v>2010309</v>
      </c>
      <c r="B36" s="193" t="s">
        <v>95</v>
      </c>
      <c r="C36" s="190"/>
      <c r="D36" s="190"/>
    </row>
    <row r="37" s="178" customFormat="1" spans="1:4">
      <c r="A37" s="188">
        <v>2010350</v>
      </c>
      <c r="B37" s="193" t="s">
        <v>83</v>
      </c>
      <c r="C37" s="190">
        <v>3281</v>
      </c>
      <c r="D37" s="190">
        <v>3130</v>
      </c>
    </row>
    <row r="38" s="178" customFormat="1" spans="1:4">
      <c r="A38" s="188">
        <v>2010399</v>
      </c>
      <c r="B38" s="193" t="s">
        <v>96</v>
      </c>
      <c r="C38" s="190">
        <v>2164</v>
      </c>
      <c r="D38" s="190">
        <v>2030</v>
      </c>
    </row>
    <row r="39" s="178" customFormat="1" spans="1:4">
      <c r="A39" s="188">
        <v>20104</v>
      </c>
      <c r="B39" s="191" t="s">
        <v>97</v>
      </c>
      <c r="C39" s="190">
        <v>871</v>
      </c>
      <c r="D39" s="190">
        <v>7560</v>
      </c>
    </row>
    <row r="40" s="178" customFormat="1" spans="1:4">
      <c r="A40" s="188">
        <v>2010401</v>
      </c>
      <c r="B40" s="191" t="s">
        <v>74</v>
      </c>
      <c r="C40" s="190">
        <v>454</v>
      </c>
      <c r="D40" s="190">
        <v>395</v>
      </c>
    </row>
    <row r="41" s="178" customFormat="1" spans="1:4">
      <c r="A41" s="188">
        <v>2010402</v>
      </c>
      <c r="B41" s="191" t="s">
        <v>75</v>
      </c>
      <c r="C41" s="190"/>
      <c r="D41" s="190">
        <v>80</v>
      </c>
    </row>
    <row r="42" s="178" customFormat="1" spans="1:4">
      <c r="A42" s="188">
        <v>2010403</v>
      </c>
      <c r="B42" s="193" t="s">
        <v>76</v>
      </c>
      <c r="C42" s="190"/>
      <c r="D42" s="190"/>
    </row>
    <row r="43" s="178" customFormat="1" spans="1:4">
      <c r="A43" s="188">
        <v>2010404</v>
      </c>
      <c r="B43" s="193" t="s">
        <v>98</v>
      </c>
      <c r="C43" s="190"/>
      <c r="D43" s="190"/>
    </row>
    <row r="44" s="178" customFormat="1" spans="1:4">
      <c r="A44" s="188">
        <v>2010405</v>
      </c>
      <c r="B44" s="193" t="s">
        <v>99</v>
      </c>
      <c r="C44" s="190"/>
      <c r="D44" s="190"/>
    </row>
    <row r="45" s="178" customFormat="1" spans="1:4">
      <c r="A45" s="188">
        <v>2010406</v>
      </c>
      <c r="B45" s="191" t="s">
        <v>100</v>
      </c>
      <c r="C45" s="190"/>
      <c r="D45" s="190">
        <v>210</v>
      </c>
    </row>
    <row r="46" s="178" customFormat="1" spans="1:4">
      <c r="A46" s="188">
        <v>2010407</v>
      </c>
      <c r="B46" s="191" t="s">
        <v>101</v>
      </c>
      <c r="C46" s="190"/>
      <c r="D46" s="190"/>
    </row>
    <row r="47" s="178" customFormat="1" spans="1:4">
      <c r="A47" s="188">
        <v>2010408</v>
      </c>
      <c r="B47" s="191" t="s">
        <v>102</v>
      </c>
      <c r="C47" s="190">
        <v>16</v>
      </c>
      <c r="D47" s="190">
        <v>55</v>
      </c>
    </row>
    <row r="48" s="178" customFormat="1" spans="1:4">
      <c r="A48" s="188">
        <v>2010450</v>
      </c>
      <c r="B48" s="191" t="s">
        <v>83</v>
      </c>
      <c r="C48" s="190">
        <v>81</v>
      </c>
      <c r="D48" s="190">
        <v>225</v>
      </c>
    </row>
    <row r="49" s="178" customFormat="1" spans="1:4">
      <c r="A49" s="188">
        <v>2010499</v>
      </c>
      <c r="B49" s="193" t="s">
        <v>103</v>
      </c>
      <c r="C49" s="190">
        <v>320</v>
      </c>
      <c r="D49" s="190">
        <v>6595</v>
      </c>
    </row>
    <row r="50" s="178" customFormat="1" spans="1:4">
      <c r="A50" s="188">
        <v>20105</v>
      </c>
      <c r="B50" s="193" t="s">
        <v>104</v>
      </c>
      <c r="C50" s="190">
        <v>512</v>
      </c>
      <c r="D50" s="190">
        <v>960</v>
      </c>
    </row>
    <row r="51" s="178" customFormat="1" spans="1:4">
      <c r="A51" s="188">
        <v>2010501</v>
      </c>
      <c r="B51" s="193" t="s">
        <v>74</v>
      </c>
      <c r="C51" s="190">
        <v>308</v>
      </c>
      <c r="D51" s="190">
        <v>390</v>
      </c>
    </row>
    <row r="52" s="178" customFormat="1" spans="1:4">
      <c r="A52" s="188">
        <v>2010502</v>
      </c>
      <c r="B52" s="189" t="s">
        <v>75</v>
      </c>
      <c r="C52" s="190"/>
      <c r="D52" s="190"/>
    </row>
    <row r="53" s="178" customFormat="1" spans="1:4">
      <c r="A53" s="188">
        <v>2010503</v>
      </c>
      <c r="B53" s="191" t="s">
        <v>76</v>
      </c>
      <c r="C53" s="190"/>
      <c r="D53" s="190"/>
    </row>
    <row r="54" s="178" customFormat="1" spans="1:4">
      <c r="A54" s="188">
        <v>2010504</v>
      </c>
      <c r="B54" s="191" t="s">
        <v>105</v>
      </c>
      <c r="C54" s="190"/>
      <c r="D54" s="190"/>
    </row>
    <row r="55" s="178" customFormat="1" spans="1:4">
      <c r="A55" s="188">
        <v>2010505</v>
      </c>
      <c r="B55" s="191" t="s">
        <v>106</v>
      </c>
      <c r="C55" s="190">
        <v>28</v>
      </c>
      <c r="D55" s="190">
        <v>20</v>
      </c>
    </row>
    <row r="56" s="178" customFormat="1" spans="1:4">
      <c r="A56" s="188">
        <v>2010506</v>
      </c>
      <c r="B56" s="193" t="s">
        <v>107</v>
      </c>
      <c r="C56" s="190"/>
      <c r="D56" s="190"/>
    </row>
    <row r="57" s="178" customFormat="1" spans="1:4">
      <c r="A57" s="188">
        <v>2010507</v>
      </c>
      <c r="B57" s="193" t="s">
        <v>108</v>
      </c>
      <c r="C57" s="190">
        <v>16</v>
      </c>
      <c r="D57" s="190">
        <v>52</v>
      </c>
    </row>
    <row r="58" s="178" customFormat="1" spans="1:4">
      <c r="A58" s="188">
        <v>2010508</v>
      </c>
      <c r="B58" s="193" t="s">
        <v>109</v>
      </c>
      <c r="C58" s="190">
        <v>32</v>
      </c>
      <c r="D58" s="190">
        <v>16</v>
      </c>
    </row>
    <row r="59" s="178" customFormat="1" spans="1:4">
      <c r="A59" s="188">
        <v>2010550</v>
      </c>
      <c r="B59" s="191" t="s">
        <v>83</v>
      </c>
      <c r="C59" s="190">
        <v>128</v>
      </c>
      <c r="D59" s="190">
        <v>150</v>
      </c>
    </row>
    <row r="60" s="178" customFormat="1" spans="1:4">
      <c r="A60" s="188">
        <v>2010599</v>
      </c>
      <c r="B60" s="193" t="s">
        <v>110</v>
      </c>
      <c r="C60" s="190"/>
      <c r="D60" s="190">
        <v>332</v>
      </c>
    </row>
    <row r="61" s="178" customFormat="1" spans="1:4">
      <c r="A61" s="188">
        <v>20106</v>
      </c>
      <c r="B61" s="194" t="s">
        <v>111</v>
      </c>
      <c r="C61" s="190">
        <v>1501</v>
      </c>
      <c r="D61" s="190">
        <v>1870</v>
      </c>
    </row>
    <row r="62" s="178" customFormat="1" spans="1:4">
      <c r="A62" s="188">
        <v>2010601</v>
      </c>
      <c r="B62" s="193" t="s">
        <v>74</v>
      </c>
      <c r="C62" s="190">
        <v>570</v>
      </c>
      <c r="D62" s="190">
        <v>330</v>
      </c>
    </row>
    <row r="63" s="178" customFormat="1" spans="1:4">
      <c r="A63" s="188">
        <v>2010602</v>
      </c>
      <c r="B63" s="189" t="s">
        <v>75</v>
      </c>
      <c r="C63" s="190"/>
      <c r="D63" s="190">
        <v>20</v>
      </c>
    </row>
    <row r="64" s="178" customFormat="1" spans="1:4">
      <c r="A64" s="188">
        <v>2010603</v>
      </c>
      <c r="B64" s="189" t="s">
        <v>76</v>
      </c>
      <c r="C64" s="190"/>
      <c r="D64" s="190"/>
    </row>
    <row r="65" s="178" customFormat="1" spans="1:4">
      <c r="A65" s="188">
        <v>2010604</v>
      </c>
      <c r="B65" s="189" t="s">
        <v>112</v>
      </c>
      <c r="C65" s="190">
        <v>28</v>
      </c>
      <c r="D65" s="190">
        <v>30</v>
      </c>
    </row>
    <row r="66" s="178" customFormat="1" spans="1:4">
      <c r="A66" s="188">
        <v>2010605</v>
      </c>
      <c r="B66" s="189" t="s">
        <v>113</v>
      </c>
      <c r="C66" s="190"/>
      <c r="D66" s="190"/>
    </row>
    <row r="67" s="178" customFormat="1" spans="1:4">
      <c r="A67" s="188">
        <v>2010606</v>
      </c>
      <c r="B67" s="189" t="s">
        <v>114</v>
      </c>
      <c r="C67" s="190">
        <v>41</v>
      </c>
      <c r="D67" s="190">
        <v>45</v>
      </c>
    </row>
    <row r="68" s="178" customFormat="1" spans="1:4">
      <c r="A68" s="188">
        <v>2010607</v>
      </c>
      <c r="B68" s="191" t="s">
        <v>115</v>
      </c>
      <c r="C68" s="190"/>
      <c r="D68" s="190">
        <v>10</v>
      </c>
    </row>
    <row r="69" s="178" customFormat="1" spans="1:4">
      <c r="A69" s="188">
        <v>2010608</v>
      </c>
      <c r="B69" s="193" t="s">
        <v>116</v>
      </c>
      <c r="C69" s="190"/>
      <c r="D69" s="190"/>
    </row>
    <row r="70" s="178" customFormat="1" spans="1:4">
      <c r="A70" s="188">
        <v>2010650</v>
      </c>
      <c r="B70" s="193" t="s">
        <v>83</v>
      </c>
      <c r="C70" s="190">
        <v>397</v>
      </c>
      <c r="D70" s="190">
        <v>680</v>
      </c>
    </row>
    <row r="71" s="178" customFormat="1" spans="1:4">
      <c r="A71" s="188">
        <v>2010699</v>
      </c>
      <c r="B71" s="193" t="s">
        <v>117</v>
      </c>
      <c r="C71" s="190">
        <v>465</v>
      </c>
      <c r="D71" s="190">
        <v>755</v>
      </c>
    </row>
    <row r="72" s="178" customFormat="1" spans="1:4">
      <c r="A72" s="188">
        <v>20107</v>
      </c>
      <c r="B72" s="191" t="s">
        <v>118</v>
      </c>
      <c r="C72" s="190">
        <v>2400</v>
      </c>
      <c r="D72" s="190">
        <v>2120</v>
      </c>
    </row>
    <row r="73" s="178" customFormat="1" spans="1:4">
      <c r="A73" s="188">
        <v>2010701</v>
      </c>
      <c r="B73" s="191" t="s">
        <v>74</v>
      </c>
      <c r="C73" s="190">
        <v>100</v>
      </c>
      <c r="D73" s="190"/>
    </row>
    <row r="74" s="178" customFormat="1" spans="1:4">
      <c r="A74" s="188">
        <v>2010702</v>
      </c>
      <c r="B74" s="191" t="s">
        <v>75</v>
      </c>
      <c r="C74" s="190"/>
      <c r="D74" s="190"/>
    </row>
    <row r="75" s="178" customFormat="1" spans="1:4">
      <c r="A75" s="188">
        <v>2010703</v>
      </c>
      <c r="B75" s="193" t="s">
        <v>76</v>
      </c>
      <c r="C75" s="190"/>
      <c r="D75" s="190"/>
    </row>
    <row r="76" s="178" customFormat="1" spans="1:4">
      <c r="A76" s="188">
        <v>2010709</v>
      </c>
      <c r="B76" s="191" t="s">
        <v>115</v>
      </c>
      <c r="C76" s="190"/>
      <c r="D76" s="190"/>
    </row>
    <row r="77" s="178" customFormat="1" spans="1:4">
      <c r="A77" s="188">
        <v>2010710</v>
      </c>
      <c r="B77" s="193" t="s">
        <v>119</v>
      </c>
      <c r="C77" s="190"/>
      <c r="D77" s="190"/>
    </row>
    <row r="78" s="178" customFormat="1" spans="1:4">
      <c r="A78" s="188">
        <v>2010750</v>
      </c>
      <c r="B78" s="193" t="s">
        <v>83</v>
      </c>
      <c r="C78" s="190"/>
      <c r="D78" s="190"/>
    </row>
    <row r="79" s="178" customFormat="1" spans="1:4">
      <c r="A79" s="188">
        <v>2010799</v>
      </c>
      <c r="B79" s="193" t="s">
        <v>120</v>
      </c>
      <c r="C79" s="190">
        <v>2300</v>
      </c>
      <c r="D79" s="190">
        <v>2120</v>
      </c>
    </row>
    <row r="80" s="178" customFormat="1" spans="1:4">
      <c r="A80" s="188">
        <v>20108</v>
      </c>
      <c r="B80" s="193" t="s">
        <v>121</v>
      </c>
      <c r="C80" s="190">
        <v>506</v>
      </c>
      <c r="D80" s="190">
        <v>540</v>
      </c>
    </row>
    <row r="81" s="178" customFormat="1" spans="1:4">
      <c r="A81" s="188">
        <v>2010801</v>
      </c>
      <c r="B81" s="191" t="s">
        <v>74</v>
      </c>
      <c r="C81" s="190">
        <v>202</v>
      </c>
      <c r="D81" s="190">
        <v>195</v>
      </c>
    </row>
    <row r="82" s="178" customFormat="1" spans="1:4">
      <c r="A82" s="188">
        <v>2010802</v>
      </c>
      <c r="B82" s="191" t="s">
        <v>75</v>
      </c>
      <c r="C82" s="190"/>
      <c r="D82" s="190">
        <v>15</v>
      </c>
    </row>
    <row r="83" s="178" customFormat="1" spans="1:4">
      <c r="A83" s="188">
        <v>2010803</v>
      </c>
      <c r="B83" s="191" t="s">
        <v>76</v>
      </c>
      <c r="C83" s="190"/>
      <c r="D83" s="190"/>
    </row>
    <row r="84" s="178" customFormat="1" spans="1:4">
      <c r="A84" s="188">
        <v>2010804</v>
      </c>
      <c r="B84" s="195" t="s">
        <v>122</v>
      </c>
      <c r="C84" s="190">
        <v>246</v>
      </c>
      <c r="D84" s="190">
        <v>190</v>
      </c>
    </row>
    <row r="85" s="178" customFormat="1" spans="1:4">
      <c r="A85" s="188">
        <v>2010805</v>
      </c>
      <c r="B85" s="193" t="s">
        <v>123</v>
      </c>
      <c r="C85" s="190"/>
      <c r="D85" s="190"/>
    </row>
    <row r="86" s="178" customFormat="1" spans="1:4">
      <c r="A86" s="188">
        <v>2010806</v>
      </c>
      <c r="B86" s="193" t="s">
        <v>115</v>
      </c>
      <c r="C86" s="190"/>
      <c r="D86" s="190"/>
    </row>
    <row r="87" s="178" customFormat="1" spans="1:4">
      <c r="A87" s="188">
        <v>2010850</v>
      </c>
      <c r="B87" s="193" t="s">
        <v>83</v>
      </c>
      <c r="C87" s="190">
        <v>58</v>
      </c>
      <c r="D87" s="190">
        <v>60</v>
      </c>
    </row>
    <row r="88" s="178" customFormat="1" spans="1:4">
      <c r="A88" s="188">
        <v>2010899</v>
      </c>
      <c r="B88" s="189" t="s">
        <v>124</v>
      </c>
      <c r="C88" s="190"/>
      <c r="D88" s="190">
        <v>80</v>
      </c>
    </row>
    <row r="89" s="178" customFormat="1" spans="1:4">
      <c r="A89" s="188">
        <v>20109</v>
      </c>
      <c r="B89" s="191" t="s">
        <v>125</v>
      </c>
      <c r="C89" s="190"/>
      <c r="D89" s="190"/>
    </row>
    <row r="90" s="178" customFormat="1" spans="1:4">
      <c r="A90" s="188">
        <v>2010901</v>
      </c>
      <c r="B90" s="191" t="s">
        <v>74</v>
      </c>
      <c r="C90" s="190"/>
      <c r="D90" s="190"/>
    </row>
    <row r="91" s="178" customFormat="1" spans="1:4">
      <c r="A91" s="188">
        <v>2010902</v>
      </c>
      <c r="B91" s="193" t="s">
        <v>75</v>
      </c>
      <c r="C91" s="190"/>
      <c r="D91" s="190"/>
    </row>
    <row r="92" s="178" customFormat="1" spans="1:4">
      <c r="A92" s="188">
        <v>2010903</v>
      </c>
      <c r="B92" s="193" t="s">
        <v>76</v>
      </c>
      <c r="C92" s="190"/>
      <c r="D92" s="190"/>
    </row>
    <row r="93" s="178" customFormat="1" spans="1:4">
      <c r="A93" s="188">
        <v>2010905</v>
      </c>
      <c r="B93" s="191" t="s">
        <v>126</v>
      </c>
      <c r="C93" s="190"/>
      <c r="D93" s="190"/>
    </row>
    <row r="94" s="178" customFormat="1" spans="1:4">
      <c r="A94" s="188">
        <v>2010907</v>
      </c>
      <c r="B94" s="191" t="s">
        <v>127</v>
      </c>
      <c r="C94" s="190"/>
      <c r="D94" s="190"/>
    </row>
    <row r="95" s="178" customFormat="1" spans="1:4">
      <c r="A95" s="188">
        <v>2010908</v>
      </c>
      <c r="B95" s="191" t="s">
        <v>115</v>
      </c>
      <c r="C95" s="190"/>
      <c r="D95" s="190"/>
    </row>
    <row r="96" s="178" customFormat="1" spans="1:4">
      <c r="A96" s="188">
        <v>2010909</v>
      </c>
      <c r="B96" s="191" t="s">
        <v>128</v>
      </c>
      <c r="C96" s="190"/>
      <c r="D96" s="190"/>
    </row>
    <row r="97" s="178" customFormat="1" spans="1:4">
      <c r="A97" s="188">
        <v>2010910</v>
      </c>
      <c r="B97" s="191" t="s">
        <v>129</v>
      </c>
      <c r="C97" s="190"/>
      <c r="D97" s="190"/>
    </row>
    <row r="98" s="178" customFormat="1" spans="1:4">
      <c r="A98" s="188">
        <v>2010911</v>
      </c>
      <c r="B98" s="191" t="s">
        <v>130</v>
      </c>
      <c r="C98" s="190"/>
      <c r="D98" s="190"/>
    </row>
    <row r="99" s="178" customFormat="1" spans="1:4">
      <c r="A99" s="188">
        <v>2010912</v>
      </c>
      <c r="B99" s="191" t="s">
        <v>131</v>
      </c>
      <c r="C99" s="190"/>
      <c r="D99" s="190"/>
    </row>
    <row r="100" s="178" customFormat="1" spans="1:4">
      <c r="A100" s="188">
        <v>2010950</v>
      </c>
      <c r="B100" s="193" t="s">
        <v>83</v>
      </c>
      <c r="C100" s="190"/>
      <c r="D100" s="190"/>
    </row>
    <row r="101" s="178" customFormat="1" spans="1:4">
      <c r="A101" s="188">
        <v>2010999</v>
      </c>
      <c r="B101" s="193" t="s">
        <v>132</v>
      </c>
      <c r="C101" s="190"/>
      <c r="D101" s="190"/>
    </row>
    <row r="102" s="178" customFormat="1" spans="1:4">
      <c r="A102" s="188">
        <v>20111</v>
      </c>
      <c r="B102" s="196" t="s">
        <v>133</v>
      </c>
      <c r="C102" s="190">
        <v>1244</v>
      </c>
      <c r="D102" s="190">
        <v>1350</v>
      </c>
    </row>
    <row r="103" s="178" customFormat="1" spans="1:4">
      <c r="A103" s="188">
        <v>2011101</v>
      </c>
      <c r="B103" s="191" t="s">
        <v>74</v>
      </c>
      <c r="C103" s="190">
        <v>980</v>
      </c>
      <c r="D103" s="190">
        <v>1008</v>
      </c>
    </row>
    <row r="104" s="178" customFormat="1" spans="1:4">
      <c r="A104" s="188">
        <v>2011102</v>
      </c>
      <c r="B104" s="191" t="s">
        <v>75</v>
      </c>
      <c r="C104" s="190"/>
      <c r="D104" s="190">
        <v>90</v>
      </c>
    </row>
    <row r="105" s="178" customFormat="1" spans="1:4">
      <c r="A105" s="188">
        <v>2011103</v>
      </c>
      <c r="B105" s="191" t="s">
        <v>76</v>
      </c>
      <c r="C105" s="190"/>
      <c r="D105" s="190"/>
    </row>
    <row r="106" s="178" customFormat="1" spans="1:4">
      <c r="A106" s="188">
        <v>2011104</v>
      </c>
      <c r="B106" s="193" t="s">
        <v>134</v>
      </c>
      <c r="C106" s="190">
        <v>90</v>
      </c>
      <c r="D106" s="190">
        <v>60</v>
      </c>
    </row>
    <row r="107" s="178" customFormat="1" spans="1:4">
      <c r="A107" s="188">
        <v>2011105</v>
      </c>
      <c r="B107" s="193" t="s">
        <v>135</v>
      </c>
      <c r="C107" s="190"/>
      <c r="D107" s="190"/>
    </row>
    <row r="108" s="178" customFormat="1" spans="1:4">
      <c r="A108" s="188">
        <v>2011106</v>
      </c>
      <c r="B108" s="193" t="s">
        <v>136</v>
      </c>
      <c r="C108" s="190"/>
      <c r="D108" s="190">
        <v>35</v>
      </c>
    </row>
    <row r="109" s="178" customFormat="1" spans="1:4">
      <c r="A109" s="188">
        <v>2011150</v>
      </c>
      <c r="B109" s="191" t="s">
        <v>83</v>
      </c>
      <c r="C109" s="190"/>
      <c r="D109" s="190">
        <v>55</v>
      </c>
    </row>
    <row r="110" s="178" customFormat="1" spans="1:4">
      <c r="A110" s="188">
        <v>2011199</v>
      </c>
      <c r="B110" s="191" t="s">
        <v>137</v>
      </c>
      <c r="C110" s="190">
        <v>174</v>
      </c>
      <c r="D110" s="190">
        <v>102</v>
      </c>
    </row>
    <row r="111" s="178" customFormat="1" spans="1:4">
      <c r="A111" s="188">
        <v>20113</v>
      </c>
      <c r="B111" s="189" t="s">
        <v>138</v>
      </c>
      <c r="C111" s="190">
        <v>2063</v>
      </c>
      <c r="D111" s="190">
        <v>2120</v>
      </c>
    </row>
    <row r="112" s="178" customFormat="1" spans="1:4">
      <c r="A112" s="188">
        <v>2011301</v>
      </c>
      <c r="B112" s="191" t="s">
        <v>74</v>
      </c>
      <c r="C112" s="190">
        <v>676</v>
      </c>
      <c r="D112" s="190">
        <v>480</v>
      </c>
    </row>
    <row r="113" s="178" customFormat="1" spans="1:4">
      <c r="A113" s="188">
        <v>2011302</v>
      </c>
      <c r="B113" s="191" t="s">
        <v>75</v>
      </c>
      <c r="C113" s="190"/>
      <c r="D113" s="190">
        <v>40</v>
      </c>
    </row>
    <row r="114" s="178" customFormat="1" spans="1:4">
      <c r="A114" s="188">
        <v>2011303</v>
      </c>
      <c r="B114" s="191" t="s">
        <v>76</v>
      </c>
      <c r="C114" s="190"/>
      <c r="D114" s="190"/>
    </row>
    <row r="115" s="178" customFormat="1" spans="1:4">
      <c r="A115" s="188">
        <v>2011304</v>
      </c>
      <c r="B115" s="193" t="s">
        <v>139</v>
      </c>
      <c r="C115" s="190"/>
      <c r="D115" s="190"/>
    </row>
    <row r="116" s="178" customFormat="1" spans="1:4">
      <c r="A116" s="188">
        <v>2011305</v>
      </c>
      <c r="B116" s="193" t="s">
        <v>140</v>
      </c>
      <c r="C116" s="190"/>
      <c r="D116" s="190"/>
    </row>
    <row r="117" s="178" customFormat="1" spans="1:4">
      <c r="A117" s="188">
        <v>2011306</v>
      </c>
      <c r="B117" s="193" t="s">
        <v>141</v>
      </c>
      <c r="C117" s="190"/>
      <c r="D117" s="190"/>
    </row>
    <row r="118" s="178" customFormat="1" spans="1:4">
      <c r="A118" s="188">
        <v>2011307</v>
      </c>
      <c r="B118" s="191" t="s">
        <v>142</v>
      </c>
      <c r="C118" s="190"/>
      <c r="D118" s="190"/>
    </row>
    <row r="119" s="178" customFormat="1" spans="1:4">
      <c r="A119" s="188">
        <v>2011308</v>
      </c>
      <c r="B119" s="191" t="s">
        <v>143</v>
      </c>
      <c r="C119" s="190">
        <v>801</v>
      </c>
      <c r="D119" s="190"/>
    </row>
    <row r="120" s="178" customFormat="1" spans="1:4">
      <c r="A120" s="188">
        <v>2011350</v>
      </c>
      <c r="B120" s="191" t="s">
        <v>83</v>
      </c>
      <c r="C120" s="190"/>
      <c r="D120" s="190"/>
    </row>
    <row r="121" s="178" customFormat="1" spans="1:4">
      <c r="A121" s="188">
        <v>2011399</v>
      </c>
      <c r="B121" s="193" t="s">
        <v>144</v>
      </c>
      <c r="C121" s="190">
        <v>586</v>
      </c>
      <c r="D121" s="190">
        <v>1600</v>
      </c>
    </row>
    <row r="122" s="178" customFormat="1" spans="1:4">
      <c r="A122" s="188">
        <v>20114</v>
      </c>
      <c r="B122" s="193" t="s">
        <v>145</v>
      </c>
      <c r="C122" s="190">
        <v>95</v>
      </c>
      <c r="D122" s="190">
        <v>69</v>
      </c>
    </row>
    <row r="123" s="178" customFormat="1" spans="1:4">
      <c r="A123" s="188">
        <v>2011401</v>
      </c>
      <c r="B123" s="193" t="s">
        <v>74</v>
      </c>
      <c r="C123" s="190"/>
      <c r="D123" s="190"/>
    </row>
    <row r="124" s="178" customFormat="1" spans="1:4">
      <c r="A124" s="188">
        <v>2011402</v>
      </c>
      <c r="B124" s="189" t="s">
        <v>75</v>
      </c>
      <c r="C124" s="190"/>
      <c r="D124" s="190">
        <v>59</v>
      </c>
    </row>
    <row r="125" s="178" customFormat="1" spans="1:4">
      <c r="A125" s="188">
        <v>2011403</v>
      </c>
      <c r="B125" s="191" t="s">
        <v>76</v>
      </c>
      <c r="C125" s="190"/>
      <c r="D125" s="190"/>
    </row>
    <row r="126" s="178" customFormat="1" spans="1:4">
      <c r="A126" s="188">
        <v>2011404</v>
      </c>
      <c r="B126" s="191" t="s">
        <v>146</v>
      </c>
      <c r="C126" s="190"/>
      <c r="D126" s="190"/>
    </row>
    <row r="127" s="178" customFormat="1" spans="1:4">
      <c r="A127" s="188">
        <v>2011405</v>
      </c>
      <c r="B127" s="191" t="s">
        <v>147</v>
      </c>
      <c r="C127" s="190"/>
      <c r="D127" s="190"/>
    </row>
    <row r="128" s="178" customFormat="1" spans="1:4">
      <c r="A128" s="188">
        <v>2011408</v>
      </c>
      <c r="B128" s="193" t="s">
        <v>148</v>
      </c>
      <c r="C128" s="190"/>
      <c r="D128" s="190"/>
    </row>
    <row r="129" s="178" customFormat="1" spans="1:4">
      <c r="A129" s="188">
        <v>2011409</v>
      </c>
      <c r="B129" s="191" t="s">
        <v>149</v>
      </c>
      <c r="C129" s="190">
        <v>95</v>
      </c>
      <c r="D129" s="190"/>
    </row>
    <row r="130" s="178" customFormat="1" spans="1:4">
      <c r="A130" s="188">
        <v>2011410</v>
      </c>
      <c r="B130" s="191" t="s">
        <v>150</v>
      </c>
      <c r="C130" s="190"/>
      <c r="D130" s="190"/>
    </row>
    <row r="131" s="178" customFormat="1" spans="1:4">
      <c r="A131" s="188">
        <v>2011411</v>
      </c>
      <c r="B131" s="191" t="s">
        <v>151</v>
      </c>
      <c r="C131" s="190"/>
      <c r="D131" s="190"/>
    </row>
    <row r="132" s="178" customFormat="1" spans="1:4">
      <c r="A132" s="188">
        <v>2011450</v>
      </c>
      <c r="B132" s="191" t="s">
        <v>83</v>
      </c>
      <c r="C132" s="190"/>
      <c r="D132" s="190"/>
    </row>
    <row r="133" s="178" customFormat="1" spans="1:4">
      <c r="A133" s="188">
        <v>2011499</v>
      </c>
      <c r="B133" s="191" t="s">
        <v>152</v>
      </c>
      <c r="C133" s="190"/>
      <c r="D133" s="190">
        <v>10</v>
      </c>
    </row>
    <row r="134" s="178" customFormat="1" spans="1:4">
      <c r="A134" s="188">
        <v>20123</v>
      </c>
      <c r="B134" s="191" t="s">
        <v>153</v>
      </c>
      <c r="C134" s="190"/>
      <c r="D134" s="190">
        <v>5</v>
      </c>
    </row>
    <row r="135" s="178" customFormat="1" spans="1:4">
      <c r="A135" s="188">
        <v>2012301</v>
      </c>
      <c r="B135" s="191" t="s">
        <v>74</v>
      </c>
      <c r="C135" s="190"/>
      <c r="D135" s="190"/>
    </row>
    <row r="136" s="178" customFormat="1" spans="1:4">
      <c r="A136" s="188">
        <v>2012302</v>
      </c>
      <c r="B136" s="191" t="s">
        <v>75</v>
      </c>
      <c r="C136" s="190"/>
      <c r="D136" s="190"/>
    </row>
    <row r="137" s="178" customFormat="1" spans="1:4">
      <c r="A137" s="188">
        <v>2012303</v>
      </c>
      <c r="B137" s="193" t="s">
        <v>76</v>
      </c>
      <c r="C137" s="190"/>
      <c r="D137" s="190"/>
    </row>
    <row r="138" s="178" customFormat="1" spans="1:4">
      <c r="A138" s="188">
        <v>2012304</v>
      </c>
      <c r="B138" s="193" t="s">
        <v>154</v>
      </c>
      <c r="C138" s="190"/>
      <c r="D138" s="190"/>
    </row>
    <row r="139" s="178" customFormat="1" spans="1:4">
      <c r="A139" s="188">
        <v>2012350</v>
      </c>
      <c r="B139" s="193" t="s">
        <v>83</v>
      </c>
      <c r="C139" s="190"/>
      <c r="D139" s="190"/>
    </row>
    <row r="140" s="178" customFormat="1" spans="1:4">
      <c r="A140" s="188">
        <v>2012399</v>
      </c>
      <c r="B140" s="189" t="s">
        <v>155</v>
      </c>
      <c r="C140" s="190"/>
      <c r="D140" s="190">
        <v>5</v>
      </c>
    </row>
    <row r="141" s="178" customFormat="1" spans="1:4">
      <c r="A141" s="188">
        <v>20125</v>
      </c>
      <c r="B141" s="191" t="s">
        <v>156</v>
      </c>
      <c r="C141" s="190"/>
      <c r="D141" s="190"/>
    </row>
    <row r="142" s="178" customFormat="1" spans="1:4">
      <c r="A142" s="188">
        <v>2012501</v>
      </c>
      <c r="B142" s="191" t="s">
        <v>74</v>
      </c>
      <c r="C142" s="190"/>
      <c r="D142" s="190"/>
    </row>
    <row r="143" s="178" customFormat="1" spans="1:4">
      <c r="A143" s="188">
        <v>2012502</v>
      </c>
      <c r="B143" s="193" t="s">
        <v>75</v>
      </c>
      <c r="C143" s="190"/>
      <c r="D143" s="190"/>
    </row>
    <row r="144" s="178" customFormat="1" spans="1:4">
      <c r="A144" s="188">
        <v>2012503</v>
      </c>
      <c r="B144" s="193" t="s">
        <v>76</v>
      </c>
      <c r="C144" s="190"/>
      <c r="D144" s="190"/>
    </row>
    <row r="145" s="178" customFormat="1" spans="1:4">
      <c r="A145" s="188">
        <v>2012504</v>
      </c>
      <c r="B145" s="193" t="s">
        <v>157</v>
      </c>
      <c r="C145" s="190"/>
      <c r="D145" s="190"/>
    </row>
    <row r="146" s="178" customFormat="1" spans="1:4">
      <c r="A146" s="188">
        <v>2012505</v>
      </c>
      <c r="B146" s="189" t="s">
        <v>158</v>
      </c>
      <c r="C146" s="190"/>
      <c r="D146" s="190"/>
    </row>
    <row r="147" s="178" customFormat="1" spans="1:4">
      <c r="A147" s="188">
        <v>2012550</v>
      </c>
      <c r="B147" s="191" t="s">
        <v>83</v>
      </c>
      <c r="C147" s="190"/>
      <c r="D147" s="190"/>
    </row>
    <row r="148" s="178" customFormat="1" spans="1:4">
      <c r="A148" s="188">
        <v>2012599</v>
      </c>
      <c r="B148" s="191" t="s">
        <v>159</v>
      </c>
      <c r="C148" s="190"/>
      <c r="D148" s="190"/>
    </row>
    <row r="149" s="178" customFormat="1" spans="1:4">
      <c r="A149" s="188">
        <v>20126</v>
      </c>
      <c r="B149" s="193" t="s">
        <v>160</v>
      </c>
      <c r="C149" s="190">
        <v>135</v>
      </c>
      <c r="D149" s="190">
        <v>208</v>
      </c>
    </row>
    <row r="150" s="178" customFormat="1" spans="1:4">
      <c r="A150" s="188">
        <v>2012601</v>
      </c>
      <c r="B150" s="193" t="s">
        <v>74</v>
      </c>
      <c r="C150" s="190">
        <v>106</v>
      </c>
      <c r="D150" s="190">
        <v>162</v>
      </c>
    </row>
    <row r="151" s="178" customFormat="1" spans="1:4">
      <c r="A151" s="188">
        <v>2012602</v>
      </c>
      <c r="B151" s="193" t="s">
        <v>75</v>
      </c>
      <c r="C151" s="190"/>
      <c r="D151" s="190"/>
    </row>
    <row r="152" s="178" customFormat="1" spans="1:4">
      <c r="A152" s="188">
        <v>2012603</v>
      </c>
      <c r="B152" s="191" t="s">
        <v>76</v>
      </c>
      <c r="C152" s="190"/>
      <c r="D152" s="190"/>
    </row>
    <row r="153" s="178" customFormat="1" spans="1:4">
      <c r="A153" s="188">
        <v>2012604</v>
      </c>
      <c r="B153" s="194" t="s">
        <v>161</v>
      </c>
      <c r="C153" s="190"/>
      <c r="D153" s="190">
        <v>21</v>
      </c>
    </row>
    <row r="154" s="178" customFormat="1" spans="1:4">
      <c r="A154" s="188">
        <v>2012699</v>
      </c>
      <c r="B154" s="191" t="s">
        <v>162</v>
      </c>
      <c r="C154" s="190">
        <v>29</v>
      </c>
      <c r="D154" s="190">
        <v>25</v>
      </c>
    </row>
    <row r="155" s="178" customFormat="1" spans="1:4">
      <c r="A155" s="188">
        <v>20128</v>
      </c>
      <c r="B155" s="193" t="s">
        <v>163</v>
      </c>
      <c r="C155" s="190">
        <v>49</v>
      </c>
      <c r="D155" s="190">
        <v>59</v>
      </c>
    </row>
    <row r="156" s="178" customFormat="1" spans="1:4">
      <c r="A156" s="188">
        <v>2012801</v>
      </c>
      <c r="B156" s="193" t="s">
        <v>74</v>
      </c>
      <c r="C156" s="190">
        <v>5</v>
      </c>
      <c r="D156" s="190"/>
    </row>
    <row r="157" s="178" customFormat="1" spans="1:4">
      <c r="A157" s="188">
        <v>2012802</v>
      </c>
      <c r="B157" s="193" t="s">
        <v>75</v>
      </c>
      <c r="C157" s="190"/>
      <c r="D157" s="190">
        <v>12</v>
      </c>
    </row>
    <row r="158" s="178" customFormat="1" spans="1:4">
      <c r="A158" s="188">
        <v>2012803</v>
      </c>
      <c r="B158" s="189" t="s">
        <v>76</v>
      </c>
      <c r="C158" s="190"/>
      <c r="D158" s="190"/>
    </row>
    <row r="159" s="178" customFormat="1" spans="1:4">
      <c r="A159" s="188">
        <v>2012804</v>
      </c>
      <c r="B159" s="191" t="s">
        <v>88</v>
      </c>
      <c r="C159" s="186"/>
      <c r="D159" s="186"/>
    </row>
    <row r="160" s="178" customFormat="1" spans="1:4">
      <c r="A160" s="188">
        <v>2012850</v>
      </c>
      <c r="B160" s="191" t="s">
        <v>83</v>
      </c>
      <c r="C160" s="190">
        <v>30</v>
      </c>
      <c r="D160" s="190">
        <v>33</v>
      </c>
    </row>
    <row r="161" s="178" customFormat="1" spans="1:4">
      <c r="A161" s="188">
        <v>2012899</v>
      </c>
      <c r="B161" s="191" t="s">
        <v>164</v>
      </c>
      <c r="C161" s="190">
        <v>14</v>
      </c>
      <c r="D161" s="190">
        <v>14</v>
      </c>
    </row>
    <row r="162" s="178" customFormat="1" spans="1:4">
      <c r="A162" s="188">
        <v>20129</v>
      </c>
      <c r="B162" s="193" t="s">
        <v>165</v>
      </c>
      <c r="C162" s="190">
        <v>511</v>
      </c>
      <c r="D162" s="190">
        <v>540</v>
      </c>
    </row>
    <row r="163" s="178" customFormat="1" spans="1:4">
      <c r="A163" s="188">
        <v>2012901</v>
      </c>
      <c r="B163" s="193" t="s">
        <v>74</v>
      </c>
      <c r="C163" s="190">
        <v>251</v>
      </c>
      <c r="D163" s="190">
        <v>290</v>
      </c>
    </row>
    <row r="164" s="178" customFormat="1" spans="1:4">
      <c r="A164" s="188">
        <v>2012902</v>
      </c>
      <c r="B164" s="193" t="s">
        <v>75</v>
      </c>
      <c r="C164" s="190">
        <v>6</v>
      </c>
      <c r="D164" s="190"/>
    </row>
    <row r="165" s="178" customFormat="1" spans="1:4">
      <c r="A165" s="188">
        <v>2012903</v>
      </c>
      <c r="B165" s="191" t="s">
        <v>76</v>
      </c>
      <c r="C165" s="190"/>
      <c r="D165" s="190"/>
    </row>
    <row r="166" s="178" customFormat="1" spans="1:4">
      <c r="A166" s="188">
        <v>2012906</v>
      </c>
      <c r="B166" s="191" t="s">
        <v>166</v>
      </c>
      <c r="C166" s="190">
        <v>16</v>
      </c>
      <c r="D166" s="190">
        <v>5</v>
      </c>
    </row>
    <row r="167" s="178" customFormat="1" spans="1:4">
      <c r="A167" s="188">
        <v>2012950</v>
      </c>
      <c r="B167" s="193" t="s">
        <v>83</v>
      </c>
      <c r="C167" s="190">
        <v>40</v>
      </c>
      <c r="D167" s="190">
        <v>40</v>
      </c>
    </row>
    <row r="168" s="178" customFormat="1" spans="1:4">
      <c r="A168" s="188">
        <v>2012999</v>
      </c>
      <c r="B168" s="193" t="s">
        <v>167</v>
      </c>
      <c r="C168" s="190">
        <v>198</v>
      </c>
      <c r="D168" s="190">
        <v>205</v>
      </c>
    </row>
    <row r="169" s="178" customFormat="1" spans="1:4">
      <c r="A169" s="188">
        <v>20131</v>
      </c>
      <c r="B169" s="193" t="s">
        <v>168</v>
      </c>
      <c r="C169" s="190">
        <v>1377</v>
      </c>
      <c r="D169" s="190">
        <v>950</v>
      </c>
    </row>
    <row r="170" s="178" customFormat="1" spans="1:4">
      <c r="A170" s="188">
        <v>2013101</v>
      </c>
      <c r="B170" s="193" t="s">
        <v>74</v>
      </c>
      <c r="C170" s="190">
        <v>675</v>
      </c>
      <c r="D170" s="190">
        <v>540</v>
      </c>
    </row>
    <row r="171" s="178" customFormat="1" spans="1:4">
      <c r="A171" s="188">
        <v>2013102</v>
      </c>
      <c r="B171" s="191" t="s">
        <v>75</v>
      </c>
      <c r="C171" s="190"/>
      <c r="D171" s="190"/>
    </row>
    <row r="172" s="178" customFormat="1" spans="1:4">
      <c r="A172" s="188">
        <v>2013103</v>
      </c>
      <c r="B172" s="191" t="s">
        <v>76</v>
      </c>
      <c r="C172" s="190"/>
      <c r="D172" s="190"/>
    </row>
    <row r="173" s="178" customFormat="1" spans="1:4">
      <c r="A173" s="188">
        <v>2013105</v>
      </c>
      <c r="B173" s="191" t="s">
        <v>169</v>
      </c>
      <c r="C173" s="190">
        <v>58</v>
      </c>
      <c r="D173" s="190">
        <v>40</v>
      </c>
    </row>
    <row r="174" s="178" customFormat="1" spans="1:4">
      <c r="A174" s="188">
        <v>2013150</v>
      </c>
      <c r="B174" s="193" t="s">
        <v>83</v>
      </c>
      <c r="C174" s="190">
        <v>207</v>
      </c>
      <c r="D174" s="190">
        <v>170</v>
      </c>
    </row>
    <row r="175" s="178" customFormat="1" spans="1:4">
      <c r="A175" s="188">
        <v>2013199</v>
      </c>
      <c r="B175" s="193" t="s">
        <v>170</v>
      </c>
      <c r="C175" s="190">
        <v>437</v>
      </c>
      <c r="D175" s="190">
        <v>200</v>
      </c>
    </row>
    <row r="176" s="178" customFormat="1" spans="1:4">
      <c r="A176" s="188">
        <v>20132</v>
      </c>
      <c r="B176" s="193" t="s">
        <v>171</v>
      </c>
      <c r="C176" s="190">
        <v>1278</v>
      </c>
      <c r="D176" s="190">
        <v>1870</v>
      </c>
    </row>
    <row r="177" s="178" customFormat="1" spans="1:4">
      <c r="A177" s="188">
        <v>2013201</v>
      </c>
      <c r="B177" s="191" t="s">
        <v>74</v>
      </c>
      <c r="C177" s="190">
        <v>399</v>
      </c>
      <c r="D177" s="190">
        <v>530</v>
      </c>
    </row>
    <row r="178" s="178" customFormat="1" spans="1:4">
      <c r="A178" s="188">
        <v>2013202</v>
      </c>
      <c r="B178" s="191" t="s">
        <v>75</v>
      </c>
      <c r="C178" s="190">
        <v>283</v>
      </c>
      <c r="D178" s="190">
        <v>210</v>
      </c>
    </row>
    <row r="179" s="178" customFormat="1" spans="1:4">
      <c r="A179" s="188">
        <v>2013203</v>
      </c>
      <c r="B179" s="191" t="s">
        <v>76</v>
      </c>
      <c r="C179" s="190"/>
      <c r="D179" s="190">
        <v>100</v>
      </c>
    </row>
    <row r="180" s="178" customFormat="1" spans="1:4">
      <c r="A180" s="188">
        <v>2013204</v>
      </c>
      <c r="B180" s="191" t="s">
        <v>172</v>
      </c>
      <c r="C180" s="190"/>
      <c r="D180" s="190">
        <v>60</v>
      </c>
    </row>
    <row r="181" s="178" customFormat="1" spans="1:4">
      <c r="A181" s="188">
        <v>2013250</v>
      </c>
      <c r="B181" s="191" t="s">
        <v>83</v>
      </c>
      <c r="C181" s="190"/>
      <c r="D181" s="190"/>
    </row>
    <row r="182" s="178" customFormat="1" spans="1:4">
      <c r="A182" s="188">
        <v>2013299</v>
      </c>
      <c r="B182" s="193" t="s">
        <v>173</v>
      </c>
      <c r="C182" s="190">
        <v>596</v>
      </c>
      <c r="D182" s="190">
        <v>970</v>
      </c>
    </row>
    <row r="183" s="178" customFormat="1" spans="1:4">
      <c r="A183" s="188">
        <v>20133</v>
      </c>
      <c r="B183" s="193" t="s">
        <v>174</v>
      </c>
      <c r="C183" s="190">
        <v>1138</v>
      </c>
      <c r="D183" s="190">
        <v>1350</v>
      </c>
    </row>
    <row r="184" s="178" customFormat="1" spans="1:4">
      <c r="A184" s="188">
        <v>2013301</v>
      </c>
      <c r="B184" s="189" t="s">
        <v>74</v>
      </c>
      <c r="C184" s="190">
        <v>248</v>
      </c>
      <c r="D184" s="190">
        <v>230</v>
      </c>
    </row>
    <row r="185" s="178" customFormat="1" spans="1:4">
      <c r="A185" s="188">
        <v>2013302</v>
      </c>
      <c r="B185" s="191" t="s">
        <v>75</v>
      </c>
      <c r="C185" s="190"/>
      <c r="D185" s="190">
        <v>140</v>
      </c>
    </row>
    <row r="186" s="178" customFormat="1" spans="1:4">
      <c r="A186" s="188">
        <v>2013303</v>
      </c>
      <c r="B186" s="191" t="s">
        <v>76</v>
      </c>
      <c r="C186" s="190"/>
      <c r="D186" s="190">
        <v>50</v>
      </c>
    </row>
    <row r="187" s="178" customFormat="1" spans="1:4">
      <c r="A187" s="188">
        <v>2013304</v>
      </c>
      <c r="B187" s="191" t="s">
        <v>175</v>
      </c>
      <c r="C187" s="190"/>
      <c r="D187" s="190">
        <v>450</v>
      </c>
    </row>
    <row r="188" s="178" customFormat="1" spans="1:4">
      <c r="A188" s="188">
        <v>2013350</v>
      </c>
      <c r="B188" s="191" t="s">
        <v>83</v>
      </c>
      <c r="C188" s="190">
        <v>63</v>
      </c>
      <c r="D188" s="190">
        <v>60</v>
      </c>
    </row>
    <row r="189" s="178" customFormat="1" spans="1:4">
      <c r="A189" s="188">
        <v>2013399</v>
      </c>
      <c r="B189" s="193" t="s">
        <v>176</v>
      </c>
      <c r="C189" s="190">
        <v>827</v>
      </c>
      <c r="D189" s="190">
        <v>420</v>
      </c>
    </row>
    <row r="190" s="178" customFormat="1" spans="1:4">
      <c r="A190" s="188">
        <v>20134</v>
      </c>
      <c r="B190" s="193" t="s">
        <v>177</v>
      </c>
      <c r="C190" s="190">
        <v>297</v>
      </c>
      <c r="D190" s="190">
        <v>240</v>
      </c>
    </row>
    <row r="191" s="178" customFormat="1" spans="1:4">
      <c r="A191" s="188">
        <v>2013401</v>
      </c>
      <c r="B191" s="193" t="s">
        <v>74</v>
      </c>
      <c r="C191" s="190">
        <v>288</v>
      </c>
      <c r="D191" s="190">
        <v>212</v>
      </c>
    </row>
    <row r="192" s="178" customFormat="1" spans="1:4">
      <c r="A192" s="188">
        <v>2013402</v>
      </c>
      <c r="B192" s="191" t="s">
        <v>75</v>
      </c>
      <c r="C192" s="190">
        <v>1</v>
      </c>
      <c r="D192" s="190"/>
    </row>
    <row r="193" s="178" customFormat="1" spans="1:4">
      <c r="A193" s="188">
        <v>2013403</v>
      </c>
      <c r="B193" s="191" t="s">
        <v>76</v>
      </c>
      <c r="C193" s="190"/>
      <c r="D193" s="190"/>
    </row>
    <row r="194" s="178" customFormat="1" spans="1:4">
      <c r="A194" s="188">
        <v>2013404</v>
      </c>
      <c r="B194" s="191" t="s">
        <v>178</v>
      </c>
      <c r="C194" s="190"/>
      <c r="D194" s="190"/>
    </row>
    <row r="195" s="178" customFormat="1" spans="1:4">
      <c r="A195" s="188">
        <v>2013405</v>
      </c>
      <c r="B195" s="191" t="s">
        <v>179</v>
      </c>
      <c r="C195" s="190"/>
      <c r="D195" s="190"/>
    </row>
    <row r="196" s="178" customFormat="1" spans="1:4">
      <c r="A196" s="188">
        <v>2013450</v>
      </c>
      <c r="B196" s="191" t="s">
        <v>83</v>
      </c>
      <c r="C196" s="186"/>
      <c r="D196" s="186"/>
    </row>
    <row r="197" s="178" customFormat="1" spans="1:4">
      <c r="A197" s="188">
        <v>2013499</v>
      </c>
      <c r="B197" s="193" t="s">
        <v>180</v>
      </c>
      <c r="C197" s="186">
        <v>8</v>
      </c>
      <c r="D197" s="190">
        <v>28</v>
      </c>
    </row>
    <row r="198" s="178" customFormat="1" spans="1:4">
      <c r="A198" s="188">
        <v>20135</v>
      </c>
      <c r="B198" s="193" t="s">
        <v>181</v>
      </c>
      <c r="C198" s="186">
        <v>93</v>
      </c>
      <c r="D198" s="186"/>
    </row>
    <row r="199" s="178" customFormat="1" spans="1:4">
      <c r="A199" s="188">
        <v>2013501</v>
      </c>
      <c r="B199" s="193" t="s">
        <v>74</v>
      </c>
      <c r="C199" s="190">
        <v>14</v>
      </c>
      <c r="D199" s="190"/>
    </row>
    <row r="200" s="178" customFormat="1" spans="1:4">
      <c r="A200" s="188">
        <v>2013502</v>
      </c>
      <c r="B200" s="189" t="s">
        <v>75</v>
      </c>
      <c r="C200" s="190">
        <v>79</v>
      </c>
      <c r="D200" s="190"/>
    </row>
    <row r="201" s="178" customFormat="1" spans="1:4">
      <c r="A201" s="188">
        <v>2013503</v>
      </c>
      <c r="B201" s="191" t="s">
        <v>76</v>
      </c>
      <c r="C201" s="197"/>
      <c r="D201" s="197"/>
    </row>
    <row r="202" s="178" customFormat="1" spans="1:4">
      <c r="A202" s="188">
        <v>2013550</v>
      </c>
      <c r="B202" s="191" t="s">
        <v>83</v>
      </c>
      <c r="C202" s="197"/>
      <c r="D202" s="197"/>
    </row>
    <row r="203" s="178" customFormat="1" spans="1:4">
      <c r="A203" s="188">
        <v>2013599</v>
      </c>
      <c r="B203" s="191" t="s">
        <v>182</v>
      </c>
      <c r="C203" s="197"/>
      <c r="D203" s="197"/>
    </row>
    <row r="204" s="178" customFormat="1" spans="1:4">
      <c r="A204" s="188">
        <v>20136</v>
      </c>
      <c r="B204" s="193" t="s">
        <v>183</v>
      </c>
      <c r="C204" s="197">
        <v>59</v>
      </c>
      <c r="D204" s="197">
        <v>130</v>
      </c>
    </row>
    <row r="205" s="178" customFormat="1" spans="1:4">
      <c r="A205" s="188">
        <v>2013601</v>
      </c>
      <c r="B205" s="193" t="s">
        <v>74</v>
      </c>
      <c r="C205" s="198"/>
      <c r="D205" s="198"/>
    </row>
    <row r="206" s="178" customFormat="1" spans="1:4">
      <c r="A206" s="188">
        <v>2013602</v>
      </c>
      <c r="B206" s="193" t="s">
        <v>75</v>
      </c>
      <c r="C206" s="198"/>
      <c r="D206" s="198">
        <v>50</v>
      </c>
    </row>
    <row r="207" s="178" customFormat="1" spans="1:4">
      <c r="A207" s="188">
        <v>2013603</v>
      </c>
      <c r="B207" s="191" t="s">
        <v>76</v>
      </c>
      <c r="C207" s="198"/>
      <c r="D207" s="198"/>
    </row>
    <row r="208" s="178" customFormat="1" spans="1:4">
      <c r="A208" s="188">
        <v>2013650</v>
      </c>
      <c r="B208" s="191" t="s">
        <v>83</v>
      </c>
      <c r="C208" s="198"/>
      <c r="D208" s="198"/>
    </row>
    <row r="209" s="178" customFormat="1" spans="1:4">
      <c r="A209" s="188">
        <v>2013699</v>
      </c>
      <c r="B209" s="191" t="s">
        <v>184</v>
      </c>
      <c r="C209" s="198">
        <v>59</v>
      </c>
      <c r="D209" s="198">
        <v>80</v>
      </c>
    </row>
    <row r="210" s="178" customFormat="1" spans="1:4">
      <c r="A210" s="188">
        <v>20137</v>
      </c>
      <c r="B210" s="191" t="s">
        <v>185</v>
      </c>
      <c r="C210" s="198">
        <v>1264</v>
      </c>
      <c r="D210" s="198">
        <v>1260</v>
      </c>
    </row>
    <row r="211" s="178" customFormat="1" spans="1:4">
      <c r="A211" s="188">
        <v>2013701</v>
      </c>
      <c r="B211" s="191" t="s">
        <v>74</v>
      </c>
      <c r="C211" s="198">
        <v>109</v>
      </c>
      <c r="D211" s="198">
        <v>160</v>
      </c>
    </row>
    <row r="212" s="178" customFormat="1" spans="1:4">
      <c r="A212" s="188">
        <v>2013702</v>
      </c>
      <c r="B212" s="191" t="s">
        <v>75</v>
      </c>
      <c r="C212" s="198"/>
      <c r="D212" s="198">
        <v>120</v>
      </c>
    </row>
    <row r="213" s="178" customFormat="1" spans="1:4">
      <c r="A213" s="188">
        <v>2013703</v>
      </c>
      <c r="B213" s="191" t="s">
        <v>76</v>
      </c>
      <c r="C213" s="197"/>
      <c r="D213" s="197"/>
    </row>
    <row r="214" s="178" customFormat="1" spans="1:4">
      <c r="A214" s="188">
        <v>2013704</v>
      </c>
      <c r="B214" s="191" t="s">
        <v>186</v>
      </c>
      <c r="C214" s="197"/>
      <c r="D214" s="197">
        <v>360</v>
      </c>
    </row>
    <row r="215" s="178" customFormat="1" spans="1:4">
      <c r="A215" s="188">
        <v>2013750</v>
      </c>
      <c r="B215" s="191" t="s">
        <v>83</v>
      </c>
      <c r="C215" s="197"/>
      <c r="D215" s="197"/>
    </row>
    <row r="216" s="178" customFormat="1" spans="1:4">
      <c r="A216" s="188">
        <v>2013799</v>
      </c>
      <c r="B216" s="191" t="s">
        <v>187</v>
      </c>
      <c r="C216" s="197">
        <v>1155</v>
      </c>
      <c r="D216" s="197">
        <v>620</v>
      </c>
    </row>
    <row r="217" s="178" customFormat="1" spans="1:4">
      <c r="A217" s="188">
        <v>20138</v>
      </c>
      <c r="B217" s="191" t="s">
        <v>188</v>
      </c>
      <c r="C217" s="197">
        <v>3749</v>
      </c>
      <c r="D217" s="197">
        <v>3971</v>
      </c>
    </row>
    <row r="218" s="178" customFormat="1" spans="1:4">
      <c r="A218" s="188">
        <v>2013801</v>
      </c>
      <c r="B218" s="191" t="s">
        <v>74</v>
      </c>
      <c r="C218" s="190">
        <v>2711</v>
      </c>
      <c r="D218" s="190">
        <v>2400</v>
      </c>
    </row>
    <row r="219" s="178" customFormat="1" spans="1:4">
      <c r="A219" s="188">
        <v>2013802</v>
      </c>
      <c r="B219" s="191" t="s">
        <v>75</v>
      </c>
      <c r="C219" s="190">
        <v>150</v>
      </c>
      <c r="D219" s="190">
        <v>190</v>
      </c>
    </row>
    <row r="220" s="178" customFormat="1" spans="1:4">
      <c r="A220" s="188">
        <v>2013803</v>
      </c>
      <c r="B220" s="191" t="s">
        <v>76</v>
      </c>
      <c r="C220" s="190"/>
      <c r="D220" s="190"/>
    </row>
    <row r="221" s="178" customFormat="1" spans="1:4">
      <c r="A221" s="188">
        <v>2013804</v>
      </c>
      <c r="B221" s="191" t="s">
        <v>189</v>
      </c>
      <c r="C221" s="190">
        <v>9</v>
      </c>
      <c r="D221" s="190"/>
    </row>
    <row r="222" s="178" customFormat="1" spans="1:4">
      <c r="A222" s="188">
        <v>2013805</v>
      </c>
      <c r="B222" s="191" t="s">
        <v>190</v>
      </c>
      <c r="C222" s="190">
        <v>3</v>
      </c>
      <c r="D222" s="190">
        <v>85</v>
      </c>
    </row>
    <row r="223" s="178" customFormat="1" spans="1:4">
      <c r="A223" s="188">
        <v>2013808</v>
      </c>
      <c r="B223" s="191" t="s">
        <v>115</v>
      </c>
      <c r="C223" s="190"/>
      <c r="D223" s="190"/>
    </row>
    <row r="224" s="178" customFormat="1" spans="1:4">
      <c r="A224" s="188">
        <v>2013810</v>
      </c>
      <c r="B224" s="191" t="s">
        <v>191</v>
      </c>
      <c r="C224" s="190"/>
      <c r="D224" s="190"/>
    </row>
    <row r="225" s="178" customFormat="1" spans="1:4">
      <c r="A225" s="188">
        <v>2013812</v>
      </c>
      <c r="B225" s="191" t="s">
        <v>192</v>
      </c>
      <c r="C225" s="190">
        <v>8</v>
      </c>
      <c r="D225" s="190">
        <v>80</v>
      </c>
    </row>
    <row r="226" s="178" customFormat="1" spans="1:4">
      <c r="A226" s="188">
        <v>2013813</v>
      </c>
      <c r="B226" s="191" t="s">
        <v>193</v>
      </c>
      <c r="C226" s="190"/>
      <c r="D226" s="190"/>
    </row>
    <row r="227" s="178" customFormat="1" spans="1:4">
      <c r="A227" s="188">
        <v>2013814</v>
      </c>
      <c r="B227" s="191" t="s">
        <v>194</v>
      </c>
      <c r="C227" s="190"/>
      <c r="D227" s="190"/>
    </row>
    <row r="228" s="178" customFormat="1" spans="1:4">
      <c r="A228" s="188">
        <v>2013815</v>
      </c>
      <c r="B228" s="191" t="s">
        <v>195</v>
      </c>
      <c r="C228" s="190">
        <v>104</v>
      </c>
      <c r="D228" s="190">
        <v>80</v>
      </c>
    </row>
    <row r="229" s="178" customFormat="1" spans="1:4">
      <c r="A229" s="188">
        <v>2013816</v>
      </c>
      <c r="B229" s="191" t="s">
        <v>196</v>
      </c>
      <c r="C229" s="190">
        <v>53</v>
      </c>
      <c r="D229" s="190">
        <v>90</v>
      </c>
    </row>
    <row r="230" s="178" customFormat="1" spans="1:4">
      <c r="A230" s="188">
        <v>2013850</v>
      </c>
      <c r="B230" s="191" t="s">
        <v>83</v>
      </c>
      <c r="C230" s="190">
        <v>357</v>
      </c>
      <c r="D230" s="190">
        <v>950</v>
      </c>
    </row>
    <row r="231" s="178" customFormat="1" spans="1:4">
      <c r="A231" s="188">
        <v>2013899</v>
      </c>
      <c r="B231" s="191" t="s">
        <v>197</v>
      </c>
      <c r="C231" s="190">
        <v>354</v>
      </c>
      <c r="D231" s="190">
        <v>96</v>
      </c>
    </row>
    <row r="232" s="178" customFormat="1" spans="1:4">
      <c r="A232" s="188">
        <v>20199</v>
      </c>
      <c r="B232" s="191" t="s">
        <v>198</v>
      </c>
      <c r="C232" s="190">
        <v>764</v>
      </c>
      <c r="D232" s="190">
        <v>1695</v>
      </c>
    </row>
    <row r="233" s="178" customFormat="1" spans="1:4">
      <c r="A233" s="188">
        <v>2019901</v>
      </c>
      <c r="B233" s="193" t="s">
        <v>199</v>
      </c>
      <c r="C233" s="190"/>
      <c r="D233" s="190"/>
    </row>
    <row r="234" s="178" customFormat="1" spans="1:4">
      <c r="A234" s="188">
        <v>2019999</v>
      </c>
      <c r="B234" s="193" t="s">
        <v>200</v>
      </c>
      <c r="C234" s="190">
        <v>764</v>
      </c>
      <c r="D234" s="190">
        <v>1695</v>
      </c>
    </row>
    <row r="235" s="178" customFormat="1" spans="1:4">
      <c r="A235" s="188">
        <v>202</v>
      </c>
      <c r="B235" s="189" t="s">
        <v>201</v>
      </c>
      <c r="C235" s="190"/>
      <c r="D235" s="190"/>
    </row>
    <row r="236" s="178" customFormat="1" spans="1:4">
      <c r="A236" s="188">
        <v>20205</v>
      </c>
      <c r="B236" s="191" t="s">
        <v>202</v>
      </c>
      <c r="C236" s="190"/>
      <c r="D236" s="190"/>
    </row>
    <row r="237" s="178" customFormat="1" spans="1:4">
      <c r="A237" s="188">
        <v>20206</v>
      </c>
      <c r="B237" s="191" t="s">
        <v>203</v>
      </c>
      <c r="C237" s="190"/>
      <c r="D237" s="190"/>
    </row>
    <row r="238" s="178" customFormat="1" spans="1:4">
      <c r="A238" s="188">
        <v>20299</v>
      </c>
      <c r="B238" s="191" t="s">
        <v>204</v>
      </c>
      <c r="C238" s="190"/>
      <c r="D238" s="190"/>
    </row>
    <row r="239" s="178" customFormat="1" spans="1:4">
      <c r="A239" s="188">
        <v>203</v>
      </c>
      <c r="B239" s="189" t="s">
        <v>205</v>
      </c>
      <c r="C239" s="190">
        <v>575</v>
      </c>
      <c r="D239" s="190">
        <v>50</v>
      </c>
    </row>
    <row r="240" s="178" customFormat="1" spans="1:4">
      <c r="A240" s="188">
        <v>20306</v>
      </c>
      <c r="B240" s="193" t="s">
        <v>206</v>
      </c>
      <c r="C240" s="190"/>
      <c r="D240" s="190"/>
    </row>
    <row r="241" s="178" customFormat="1" spans="1:4">
      <c r="A241" s="188">
        <v>2030601</v>
      </c>
      <c r="B241" s="193" t="s">
        <v>207</v>
      </c>
      <c r="C241" s="190"/>
      <c r="D241" s="190"/>
    </row>
    <row r="242" s="178" customFormat="1" spans="1:4">
      <c r="A242" s="188">
        <v>2030602</v>
      </c>
      <c r="B242" s="191" t="s">
        <v>208</v>
      </c>
      <c r="C242" s="190"/>
      <c r="D242" s="190"/>
    </row>
    <row r="243" s="178" customFormat="1" spans="1:4">
      <c r="A243" s="188">
        <v>2030603</v>
      </c>
      <c r="B243" s="191" t="s">
        <v>209</v>
      </c>
      <c r="C243" s="190">
        <v>575</v>
      </c>
      <c r="D243" s="190">
        <v>50</v>
      </c>
    </row>
    <row r="244" s="178" customFormat="1" spans="1:4">
      <c r="A244" s="188">
        <v>2030604</v>
      </c>
      <c r="B244" s="191" t="s">
        <v>210</v>
      </c>
      <c r="C244" s="190"/>
      <c r="D244" s="190"/>
    </row>
    <row r="245" s="178" customFormat="1" spans="1:4">
      <c r="A245" s="188">
        <v>2030607</v>
      </c>
      <c r="B245" s="193" t="s">
        <v>211</v>
      </c>
      <c r="C245" s="190"/>
      <c r="D245" s="190"/>
    </row>
    <row r="246" s="178" customFormat="1" spans="1:4">
      <c r="A246" s="188">
        <v>2030608</v>
      </c>
      <c r="B246" s="193" t="s">
        <v>212</v>
      </c>
      <c r="C246" s="190"/>
      <c r="D246" s="190"/>
    </row>
    <row r="247" s="178" customFormat="1" spans="1:4">
      <c r="A247" s="188">
        <v>2030699</v>
      </c>
      <c r="B247" s="193" t="s">
        <v>213</v>
      </c>
      <c r="C247" s="190"/>
      <c r="D247" s="190"/>
    </row>
    <row r="248" s="178" customFormat="1" spans="1:4">
      <c r="A248" s="188">
        <v>20399</v>
      </c>
      <c r="B248" s="193" t="s">
        <v>214</v>
      </c>
      <c r="C248" s="190"/>
      <c r="D248" s="190"/>
    </row>
    <row r="249" s="178" customFormat="1" spans="1:4">
      <c r="A249" s="188">
        <v>204</v>
      </c>
      <c r="B249" s="189" t="s">
        <v>215</v>
      </c>
      <c r="C249" s="190">
        <v>13621</v>
      </c>
      <c r="D249" s="190">
        <v>15282</v>
      </c>
    </row>
    <row r="250" s="178" customFormat="1" spans="1:4">
      <c r="A250" s="188">
        <v>20401</v>
      </c>
      <c r="B250" s="191" t="s">
        <v>216</v>
      </c>
      <c r="C250" s="190">
        <v>20</v>
      </c>
      <c r="D250" s="190">
        <v>20</v>
      </c>
    </row>
    <row r="251" s="178" customFormat="1" spans="1:4">
      <c r="A251" s="188">
        <v>2040101</v>
      </c>
      <c r="B251" s="191" t="s">
        <v>217</v>
      </c>
      <c r="C251" s="190"/>
      <c r="D251" s="190"/>
    </row>
    <row r="252" s="178" customFormat="1" spans="1:4">
      <c r="A252" s="188">
        <v>2040199</v>
      </c>
      <c r="B252" s="193" t="s">
        <v>218</v>
      </c>
      <c r="C252" s="190">
        <v>20</v>
      </c>
      <c r="D252" s="190">
        <v>20</v>
      </c>
    </row>
    <row r="253" s="178" customFormat="1" spans="1:4">
      <c r="A253" s="188">
        <v>20402</v>
      </c>
      <c r="B253" s="193" t="s">
        <v>219</v>
      </c>
      <c r="C253" s="190">
        <v>10601</v>
      </c>
      <c r="D253" s="190">
        <v>12050</v>
      </c>
    </row>
    <row r="254" s="178" customFormat="1" spans="1:4">
      <c r="A254" s="188">
        <v>2040201</v>
      </c>
      <c r="B254" s="193" t="s">
        <v>74</v>
      </c>
      <c r="C254" s="190">
        <v>8761</v>
      </c>
      <c r="D254" s="190">
        <v>7800</v>
      </c>
    </row>
    <row r="255" s="178" customFormat="1" spans="1:4">
      <c r="A255" s="188">
        <v>2040202</v>
      </c>
      <c r="B255" s="193" t="s">
        <v>75</v>
      </c>
      <c r="C255" s="190">
        <v>70</v>
      </c>
      <c r="D255" s="190">
        <v>890</v>
      </c>
    </row>
    <row r="256" s="178" customFormat="1" spans="1:4">
      <c r="A256" s="188">
        <v>2040203</v>
      </c>
      <c r="B256" s="193" t="s">
        <v>76</v>
      </c>
      <c r="C256" s="190">
        <v>35</v>
      </c>
      <c r="D256" s="190"/>
    </row>
    <row r="257" s="178" customFormat="1" spans="1:4">
      <c r="A257" s="188">
        <v>2040219</v>
      </c>
      <c r="B257" s="193" t="s">
        <v>115</v>
      </c>
      <c r="C257" s="190"/>
      <c r="D257" s="190">
        <v>1850</v>
      </c>
    </row>
    <row r="258" s="178" customFormat="1" spans="1:4">
      <c r="A258" s="188">
        <v>2040220</v>
      </c>
      <c r="B258" s="193" t="s">
        <v>220</v>
      </c>
      <c r="C258" s="190">
        <v>102</v>
      </c>
      <c r="D258" s="190">
        <v>120</v>
      </c>
    </row>
    <row r="259" s="178" customFormat="1" spans="1:4">
      <c r="A259" s="188">
        <v>2040221</v>
      </c>
      <c r="B259" s="193" t="s">
        <v>221</v>
      </c>
      <c r="C259" s="190">
        <v>171</v>
      </c>
      <c r="D259" s="190"/>
    </row>
    <row r="260" s="178" customFormat="1" spans="1:4">
      <c r="A260" s="188">
        <v>2040222</v>
      </c>
      <c r="B260" s="193" t="s">
        <v>222</v>
      </c>
      <c r="C260" s="190"/>
      <c r="D260" s="190"/>
    </row>
    <row r="261" s="178" customFormat="1" spans="1:4">
      <c r="A261" s="188">
        <v>2040223</v>
      </c>
      <c r="B261" s="193" t="s">
        <v>223</v>
      </c>
      <c r="C261" s="190"/>
      <c r="D261" s="190"/>
    </row>
    <row r="262" s="178" customFormat="1" spans="1:4">
      <c r="A262" s="188">
        <v>2040250</v>
      </c>
      <c r="B262" s="193" t="s">
        <v>83</v>
      </c>
      <c r="C262" s="190">
        <v>24</v>
      </c>
      <c r="D262" s="190">
        <v>580</v>
      </c>
    </row>
    <row r="263" s="178" customFormat="1" spans="1:4">
      <c r="A263" s="188">
        <v>2040299</v>
      </c>
      <c r="B263" s="193" t="s">
        <v>224</v>
      </c>
      <c r="C263" s="190">
        <v>1438</v>
      </c>
      <c r="D263" s="190">
        <v>810</v>
      </c>
    </row>
    <row r="264" s="178" customFormat="1" spans="1:4">
      <c r="A264" s="188">
        <v>20403</v>
      </c>
      <c r="B264" s="191" t="s">
        <v>225</v>
      </c>
      <c r="C264" s="190"/>
      <c r="D264" s="190"/>
    </row>
    <row r="265" s="178" customFormat="1" spans="1:4">
      <c r="A265" s="188">
        <v>2040301</v>
      </c>
      <c r="B265" s="191" t="s">
        <v>74</v>
      </c>
      <c r="C265" s="190"/>
      <c r="D265" s="190"/>
    </row>
    <row r="266" s="178" customFormat="1" spans="1:4">
      <c r="A266" s="188">
        <v>2040302</v>
      </c>
      <c r="B266" s="191" t="s">
        <v>75</v>
      </c>
      <c r="C266" s="190"/>
      <c r="D266" s="190"/>
    </row>
    <row r="267" s="178" customFormat="1" spans="1:4">
      <c r="A267" s="188">
        <v>2040303</v>
      </c>
      <c r="B267" s="193" t="s">
        <v>76</v>
      </c>
      <c r="C267" s="190"/>
      <c r="D267" s="190"/>
    </row>
    <row r="268" s="178" customFormat="1" spans="1:4">
      <c r="A268" s="188">
        <v>2040304</v>
      </c>
      <c r="B268" s="193" t="s">
        <v>226</v>
      </c>
      <c r="C268" s="190"/>
      <c r="D268" s="190"/>
    </row>
    <row r="269" s="178" customFormat="1" spans="1:4">
      <c r="A269" s="188">
        <v>2040350</v>
      </c>
      <c r="B269" s="193" t="s">
        <v>83</v>
      </c>
      <c r="C269" s="190"/>
      <c r="D269" s="190"/>
    </row>
    <row r="270" s="178" customFormat="1" spans="1:4">
      <c r="A270" s="188">
        <v>2040399</v>
      </c>
      <c r="B270" s="189" t="s">
        <v>227</v>
      </c>
      <c r="C270" s="190"/>
      <c r="D270" s="190"/>
    </row>
    <row r="271" s="178" customFormat="1" spans="1:4">
      <c r="A271" s="188">
        <v>20404</v>
      </c>
      <c r="B271" s="194" t="s">
        <v>228</v>
      </c>
      <c r="C271" s="190">
        <v>747</v>
      </c>
      <c r="D271" s="190">
        <v>620</v>
      </c>
    </row>
    <row r="272" s="178" customFormat="1" spans="1:4">
      <c r="A272" s="188">
        <v>2040401</v>
      </c>
      <c r="B272" s="191" t="s">
        <v>74</v>
      </c>
      <c r="C272" s="190">
        <v>376</v>
      </c>
      <c r="D272" s="190">
        <v>440</v>
      </c>
    </row>
    <row r="273" s="178" customFormat="1" spans="1:4">
      <c r="A273" s="188">
        <v>2040402</v>
      </c>
      <c r="B273" s="191" t="s">
        <v>75</v>
      </c>
      <c r="C273" s="190"/>
      <c r="D273" s="190"/>
    </row>
    <row r="274" s="178" customFormat="1" spans="1:4">
      <c r="A274" s="188">
        <v>2040403</v>
      </c>
      <c r="B274" s="193" t="s">
        <v>76</v>
      </c>
      <c r="C274" s="190"/>
      <c r="D274" s="190"/>
    </row>
    <row r="275" s="178" customFormat="1" spans="1:4">
      <c r="A275" s="188">
        <v>2040409</v>
      </c>
      <c r="B275" s="193" t="s">
        <v>229</v>
      </c>
      <c r="C275" s="190"/>
      <c r="D275" s="190"/>
    </row>
    <row r="276" s="178" customFormat="1" spans="1:4">
      <c r="A276" s="188">
        <v>2040410</v>
      </c>
      <c r="B276" s="193" t="s">
        <v>230</v>
      </c>
      <c r="C276" s="190"/>
      <c r="D276" s="190"/>
    </row>
    <row r="277" s="178" customFormat="1" spans="1:4">
      <c r="A277" s="188">
        <v>2040450</v>
      </c>
      <c r="B277" s="193" t="s">
        <v>83</v>
      </c>
      <c r="C277" s="190"/>
      <c r="D277" s="190"/>
    </row>
    <row r="278" s="178" customFormat="1" spans="1:4">
      <c r="A278" s="188">
        <v>2040499</v>
      </c>
      <c r="B278" s="193" t="s">
        <v>231</v>
      </c>
      <c r="C278" s="190">
        <v>371</v>
      </c>
      <c r="D278" s="190">
        <v>180</v>
      </c>
    </row>
    <row r="279" s="178" customFormat="1" spans="1:4">
      <c r="A279" s="188">
        <v>20405</v>
      </c>
      <c r="B279" s="189" t="s">
        <v>232</v>
      </c>
      <c r="C279" s="190">
        <v>1110</v>
      </c>
      <c r="D279" s="190">
        <v>1350</v>
      </c>
    </row>
    <row r="280" s="178" customFormat="1" spans="1:4">
      <c r="A280" s="188">
        <v>2040501</v>
      </c>
      <c r="B280" s="191" t="s">
        <v>74</v>
      </c>
      <c r="C280" s="190">
        <v>752</v>
      </c>
      <c r="D280" s="190">
        <v>819</v>
      </c>
    </row>
    <row r="281" s="178" customFormat="1" spans="1:4">
      <c r="A281" s="188">
        <v>2040502</v>
      </c>
      <c r="B281" s="191" t="s">
        <v>75</v>
      </c>
      <c r="C281" s="190"/>
      <c r="D281" s="190"/>
    </row>
    <row r="282" s="178" customFormat="1" spans="1:4">
      <c r="A282" s="188">
        <v>2040503</v>
      </c>
      <c r="B282" s="191" t="s">
        <v>76</v>
      </c>
      <c r="C282" s="190"/>
      <c r="D282" s="190"/>
    </row>
    <row r="283" s="178" customFormat="1" spans="1:4">
      <c r="A283" s="188">
        <v>2040504</v>
      </c>
      <c r="B283" s="193" t="s">
        <v>233</v>
      </c>
      <c r="C283" s="190"/>
      <c r="D283" s="190"/>
    </row>
    <row r="284" s="178" customFormat="1" spans="1:4">
      <c r="A284" s="188">
        <v>2040505</v>
      </c>
      <c r="B284" s="193" t="s">
        <v>234</v>
      </c>
      <c r="C284" s="190"/>
      <c r="D284" s="190"/>
    </row>
    <row r="285" s="178" customFormat="1" spans="1:4">
      <c r="A285" s="188">
        <v>2040506</v>
      </c>
      <c r="B285" s="193" t="s">
        <v>235</v>
      </c>
      <c r="C285" s="190"/>
      <c r="D285" s="190"/>
    </row>
    <row r="286" s="178" customFormat="1" spans="1:4">
      <c r="A286" s="188">
        <v>2040550</v>
      </c>
      <c r="B286" s="191" t="s">
        <v>83</v>
      </c>
      <c r="C286" s="190"/>
      <c r="D286" s="190"/>
    </row>
    <row r="287" s="178" customFormat="1" spans="1:4">
      <c r="A287" s="188">
        <v>2040599</v>
      </c>
      <c r="B287" s="191" t="s">
        <v>236</v>
      </c>
      <c r="C287" s="190">
        <v>358</v>
      </c>
      <c r="D287" s="190">
        <v>531</v>
      </c>
    </row>
    <row r="288" s="178" customFormat="1" spans="1:4">
      <c r="A288" s="188">
        <v>20406</v>
      </c>
      <c r="B288" s="191" t="s">
        <v>237</v>
      </c>
      <c r="C288" s="190">
        <v>675</v>
      </c>
      <c r="D288" s="190">
        <v>850</v>
      </c>
    </row>
    <row r="289" s="178" customFormat="1" spans="1:4">
      <c r="A289" s="188">
        <v>2040601</v>
      </c>
      <c r="B289" s="193" t="s">
        <v>74</v>
      </c>
      <c r="C289" s="190">
        <v>354</v>
      </c>
      <c r="D289" s="190">
        <v>370</v>
      </c>
    </row>
    <row r="290" s="178" customFormat="1" spans="1:4">
      <c r="A290" s="188">
        <v>2040602</v>
      </c>
      <c r="B290" s="193" t="s">
        <v>75</v>
      </c>
      <c r="C290" s="190"/>
      <c r="D290" s="190"/>
    </row>
    <row r="291" s="178" customFormat="1" spans="1:4">
      <c r="A291" s="188">
        <v>2040603</v>
      </c>
      <c r="B291" s="193" t="s">
        <v>76</v>
      </c>
      <c r="C291" s="190"/>
      <c r="D291" s="190"/>
    </row>
    <row r="292" s="178" customFormat="1" spans="1:4">
      <c r="A292" s="188">
        <v>2040604</v>
      </c>
      <c r="B292" s="189" t="s">
        <v>238</v>
      </c>
      <c r="C292" s="190">
        <v>50</v>
      </c>
      <c r="D292" s="190">
        <v>42</v>
      </c>
    </row>
    <row r="293" s="178" customFormat="1" spans="1:4">
      <c r="A293" s="188">
        <v>2040605</v>
      </c>
      <c r="B293" s="191" t="s">
        <v>239</v>
      </c>
      <c r="C293" s="190"/>
      <c r="D293" s="190"/>
    </row>
    <row r="294" s="178" customFormat="1" spans="1:4">
      <c r="A294" s="188">
        <v>2040606</v>
      </c>
      <c r="B294" s="191" t="s">
        <v>240</v>
      </c>
      <c r="C294" s="190">
        <v>5</v>
      </c>
      <c r="D294" s="190">
        <v>5</v>
      </c>
    </row>
    <row r="295" s="178" customFormat="1" spans="1:4">
      <c r="A295" s="188">
        <v>2040607</v>
      </c>
      <c r="B295" s="194" t="s">
        <v>241</v>
      </c>
      <c r="C295" s="190">
        <v>17</v>
      </c>
      <c r="D295" s="190">
        <v>10</v>
      </c>
    </row>
    <row r="296" s="178" customFormat="1" spans="1:4">
      <c r="A296" s="188">
        <v>2040608</v>
      </c>
      <c r="B296" s="193" t="s">
        <v>242</v>
      </c>
      <c r="C296" s="190"/>
      <c r="D296" s="190"/>
    </row>
    <row r="297" s="178" customFormat="1" spans="1:4">
      <c r="A297" s="188">
        <v>2040610</v>
      </c>
      <c r="B297" s="193" t="s">
        <v>243</v>
      </c>
      <c r="C297" s="190"/>
      <c r="D297" s="190"/>
    </row>
    <row r="298" s="178" customFormat="1" spans="1:4">
      <c r="A298" s="188">
        <v>2040612</v>
      </c>
      <c r="B298" s="193" t="s">
        <v>244</v>
      </c>
      <c r="C298" s="190">
        <v>10</v>
      </c>
      <c r="D298" s="190">
        <v>10</v>
      </c>
    </row>
    <row r="299" s="178" customFormat="1" spans="1:4">
      <c r="A299" s="188">
        <v>2040613</v>
      </c>
      <c r="B299" s="193" t="s">
        <v>115</v>
      </c>
      <c r="C299" s="190"/>
      <c r="D299" s="190"/>
    </row>
    <row r="300" s="178" customFormat="1" spans="1:4">
      <c r="A300" s="188">
        <v>2040650</v>
      </c>
      <c r="B300" s="193" t="s">
        <v>83</v>
      </c>
      <c r="C300" s="190">
        <v>174</v>
      </c>
      <c r="D300" s="190">
        <v>198</v>
      </c>
    </row>
    <row r="301" s="178" customFormat="1" spans="1:4">
      <c r="A301" s="188">
        <v>2040699</v>
      </c>
      <c r="B301" s="191" t="s">
        <v>245</v>
      </c>
      <c r="C301" s="190">
        <v>65</v>
      </c>
      <c r="D301" s="190">
        <v>215</v>
      </c>
    </row>
    <row r="302" s="178" customFormat="1" spans="1:4">
      <c r="A302" s="188">
        <v>20407</v>
      </c>
      <c r="B302" s="194" t="s">
        <v>246</v>
      </c>
      <c r="C302" s="190"/>
      <c r="D302" s="190">
        <v>200</v>
      </c>
    </row>
    <row r="303" s="178" customFormat="1" spans="1:4">
      <c r="A303" s="188">
        <v>2040701</v>
      </c>
      <c r="B303" s="191" t="s">
        <v>74</v>
      </c>
      <c r="C303" s="190"/>
      <c r="D303" s="190"/>
    </row>
    <row r="304" s="178" customFormat="1" spans="1:4">
      <c r="A304" s="188">
        <v>2040702</v>
      </c>
      <c r="B304" s="193" t="s">
        <v>75</v>
      </c>
      <c r="C304" s="190"/>
      <c r="D304" s="190"/>
    </row>
    <row r="305" s="178" customFormat="1" spans="1:4">
      <c r="A305" s="188">
        <v>2040703</v>
      </c>
      <c r="B305" s="193" t="s">
        <v>76</v>
      </c>
      <c r="C305" s="190"/>
      <c r="D305" s="190"/>
    </row>
    <row r="306" s="178" customFormat="1" spans="1:4">
      <c r="A306" s="188">
        <v>2040704</v>
      </c>
      <c r="B306" s="193" t="s">
        <v>247</v>
      </c>
      <c r="C306" s="190"/>
      <c r="D306" s="190"/>
    </row>
    <row r="307" s="178" customFormat="1" spans="1:4">
      <c r="A307" s="188">
        <v>2040705</v>
      </c>
      <c r="B307" s="189" t="s">
        <v>248</v>
      </c>
      <c r="C307" s="190"/>
      <c r="D307" s="190"/>
    </row>
    <row r="308" s="178" customFormat="1" spans="1:4">
      <c r="A308" s="188">
        <v>2040706</v>
      </c>
      <c r="B308" s="191" t="s">
        <v>249</v>
      </c>
      <c r="C308" s="190"/>
      <c r="D308" s="190"/>
    </row>
    <row r="309" s="178" customFormat="1" spans="1:4">
      <c r="A309" s="188">
        <v>2040707</v>
      </c>
      <c r="B309" s="191" t="s">
        <v>115</v>
      </c>
      <c r="C309" s="190"/>
      <c r="D309" s="190"/>
    </row>
    <row r="310" s="178" customFormat="1" spans="1:4">
      <c r="A310" s="188">
        <v>2040750</v>
      </c>
      <c r="B310" s="191" t="s">
        <v>83</v>
      </c>
      <c r="C310" s="190"/>
      <c r="D310" s="190"/>
    </row>
    <row r="311" s="178" customFormat="1" spans="1:4">
      <c r="A311" s="188">
        <v>2040799</v>
      </c>
      <c r="B311" s="191" t="s">
        <v>250</v>
      </c>
      <c r="C311" s="190"/>
      <c r="D311" s="190">
        <v>200</v>
      </c>
    </row>
    <row r="312" s="178" customFormat="1" spans="1:4">
      <c r="A312" s="188">
        <v>20408</v>
      </c>
      <c r="B312" s="193" t="s">
        <v>251</v>
      </c>
      <c r="C312" s="190"/>
      <c r="D312" s="190"/>
    </row>
    <row r="313" s="178" customFormat="1" spans="1:4">
      <c r="A313" s="188">
        <v>2040801</v>
      </c>
      <c r="B313" s="193" t="s">
        <v>74</v>
      </c>
      <c r="C313" s="190"/>
      <c r="D313" s="190"/>
    </row>
    <row r="314" s="178" customFormat="1" spans="1:4">
      <c r="A314" s="188">
        <v>2040802</v>
      </c>
      <c r="B314" s="193" t="s">
        <v>75</v>
      </c>
      <c r="C314" s="190"/>
      <c r="D314" s="190"/>
    </row>
    <row r="315" s="178" customFormat="1" spans="1:4">
      <c r="A315" s="188">
        <v>2040803</v>
      </c>
      <c r="B315" s="191" t="s">
        <v>76</v>
      </c>
      <c r="C315" s="190"/>
      <c r="D315" s="190"/>
    </row>
    <row r="316" s="178" customFormat="1" spans="1:4">
      <c r="A316" s="188">
        <v>2040804</v>
      </c>
      <c r="B316" s="191" t="s">
        <v>252</v>
      </c>
      <c r="C316" s="190"/>
      <c r="D316" s="190"/>
    </row>
    <row r="317" s="178" customFormat="1" spans="1:4">
      <c r="A317" s="188">
        <v>2040805</v>
      </c>
      <c r="B317" s="191" t="s">
        <v>253</v>
      </c>
      <c r="C317" s="190"/>
      <c r="D317" s="190"/>
    </row>
    <row r="318" s="178" customFormat="1" spans="1:4">
      <c r="A318" s="188">
        <v>2040806</v>
      </c>
      <c r="B318" s="193" t="s">
        <v>254</v>
      </c>
      <c r="C318" s="190"/>
      <c r="D318" s="190"/>
    </row>
    <row r="319" s="178" customFormat="1" spans="1:4">
      <c r="A319" s="188">
        <v>2040807</v>
      </c>
      <c r="B319" s="193" t="s">
        <v>115</v>
      </c>
      <c r="C319" s="190"/>
      <c r="D319" s="190"/>
    </row>
    <row r="320" s="178" customFormat="1" spans="1:4">
      <c r="A320" s="188">
        <v>2040850</v>
      </c>
      <c r="B320" s="193" t="s">
        <v>83</v>
      </c>
      <c r="C320" s="190"/>
      <c r="D320" s="190"/>
    </row>
    <row r="321" s="178" customFormat="1" spans="1:4">
      <c r="A321" s="188">
        <v>2040899</v>
      </c>
      <c r="B321" s="193" t="s">
        <v>255</v>
      </c>
      <c r="C321" s="190"/>
      <c r="D321" s="190"/>
    </row>
    <row r="322" s="178" customFormat="1" spans="1:4">
      <c r="A322" s="188">
        <v>20409</v>
      </c>
      <c r="B322" s="189" t="s">
        <v>256</v>
      </c>
      <c r="C322" s="190">
        <v>15</v>
      </c>
      <c r="D322" s="190"/>
    </row>
    <row r="323" s="178" customFormat="1" spans="1:4">
      <c r="A323" s="188">
        <v>2040901</v>
      </c>
      <c r="B323" s="191" t="s">
        <v>74</v>
      </c>
      <c r="C323" s="190"/>
      <c r="D323" s="190"/>
    </row>
    <row r="324" s="178" customFormat="1" spans="1:4">
      <c r="A324" s="188">
        <v>2040902</v>
      </c>
      <c r="B324" s="191" t="s">
        <v>75</v>
      </c>
      <c r="C324" s="190"/>
      <c r="D324" s="190"/>
    </row>
    <row r="325" s="178" customFormat="1" spans="1:4">
      <c r="A325" s="188">
        <v>2040903</v>
      </c>
      <c r="B325" s="194" t="s">
        <v>76</v>
      </c>
      <c r="C325" s="190"/>
      <c r="D325" s="190"/>
    </row>
    <row r="326" s="178" customFormat="1" spans="1:4">
      <c r="A326" s="188">
        <v>2040904</v>
      </c>
      <c r="B326" s="195" t="s">
        <v>257</v>
      </c>
      <c r="C326" s="190"/>
      <c r="D326" s="190"/>
    </row>
    <row r="327" s="178" customFormat="1" spans="1:4">
      <c r="A327" s="188">
        <v>2040905</v>
      </c>
      <c r="B327" s="193" t="s">
        <v>258</v>
      </c>
      <c r="C327" s="190"/>
      <c r="D327" s="190"/>
    </row>
    <row r="328" s="178" customFormat="1" spans="1:4">
      <c r="A328" s="188">
        <v>2040950</v>
      </c>
      <c r="B328" s="193" t="s">
        <v>83</v>
      </c>
      <c r="C328" s="190"/>
      <c r="D328" s="190"/>
    </row>
    <row r="329" s="178" customFormat="1" spans="1:4">
      <c r="A329" s="188">
        <v>2040999</v>
      </c>
      <c r="B329" s="191" t="s">
        <v>259</v>
      </c>
      <c r="C329" s="190">
        <v>15</v>
      </c>
      <c r="D329" s="190"/>
    </row>
    <row r="330" s="178" customFormat="1" spans="1:4">
      <c r="A330" s="188">
        <v>20410</v>
      </c>
      <c r="B330" s="191" t="s">
        <v>260</v>
      </c>
      <c r="C330" s="190"/>
      <c r="D330" s="190"/>
    </row>
    <row r="331" s="178" customFormat="1" spans="1:4">
      <c r="A331" s="188">
        <v>2041001</v>
      </c>
      <c r="B331" s="191" t="s">
        <v>74</v>
      </c>
      <c r="C331" s="190"/>
      <c r="D331" s="190"/>
    </row>
    <row r="332" s="178" customFormat="1" spans="1:4">
      <c r="A332" s="188">
        <v>2041002</v>
      </c>
      <c r="B332" s="193" t="s">
        <v>75</v>
      </c>
      <c r="C332" s="190"/>
      <c r="D332" s="190"/>
    </row>
    <row r="333" s="178" customFormat="1" spans="1:4">
      <c r="A333" s="188">
        <v>2041006</v>
      </c>
      <c r="B333" s="191" t="s">
        <v>115</v>
      </c>
      <c r="C333" s="190"/>
      <c r="D333" s="190"/>
    </row>
    <row r="334" s="178" customFormat="1" spans="1:4">
      <c r="A334" s="188">
        <v>2041007</v>
      </c>
      <c r="B334" s="193" t="s">
        <v>261</v>
      </c>
      <c r="C334" s="190"/>
      <c r="D334" s="190"/>
    </row>
    <row r="335" s="178" customFormat="1" spans="1:4">
      <c r="A335" s="188">
        <v>2041099</v>
      </c>
      <c r="B335" s="191" t="s">
        <v>262</v>
      </c>
      <c r="C335" s="190"/>
      <c r="D335" s="190"/>
    </row>
    <row r="336" s="178" customFormat="1" spans="1:4">
      <c r="A336" s="188">
        <v>20499</v>
      </c>
      <c r="B336" s="191" t="s">
        <v>263</v>
      </c>
      <c r="C336" s="190">
        <v>453</v>
      </c>
      <c r="D336" s="190">
        <v>192</v>
      </c>
    </row>
    <row r="337" s="178" customFormat="1" spans="1:4">
      <c r="A337" s="188">
        <v>2049902</v>
      </c>
      <c r="B337" s="191" t="s">
        <v>264</v>
      </c>
      <c r="C337" s="190"/>
      <c r="D337" s="190"/>
    </row>
    <row r="338" s="178" customFormat="1" spans="1:4">
      <c r="A338" s="188">
        <v>2049999</v>
      </c>
      <c r="B338" s="191" t="s">
        <v>265</v>
      </c>
      <c r="C338" s="190">
        <v>453</v>
      </c>
      <c r="D338" s="190">
        <v>192</v>
      </c>
    </row>
    <row r="339" s="178" customFormat="1" spans="1:4">
      <c r="A339" s="188">
        <v>205</v>
      </c>
      <c r="B339" s="189" t="s">
        <v>266</v>
      </c>
      <c r="C339" s="190">
        <v>57798</v>
      </c>
      <c r="D339" s="190">
        <v>46520</v>
      </c>
    </row>
    <row r="340" s="178" customFormat="1" spans="1:4">
      <c r="A340" s="188">
        <v>20501</v>
      </c>
      <c r="B340" s="193" t="s">
        <v>267</v>
      </c>
      <c r="C340" s="190">
        <v>1785</v>
      </c>
      <c r="D340" s="190">
        <v>1590</v>
      </c>
    </row>
    <row r="341" s="178" customFormat="1" spans="1:4">
      <c r="A341" s="188">
        <v>2050101</v>
      </c>
      <c r="B341" s="191" t="s">
        <v>74</v>
      </c>
      <c r="C341" s="190">
        <v>247</v>
      </c>
      <c r="D341" s="190">
        <v>210</v>
      </c>
    </row>
    <row r="342" s="178" customFormat="1" spans="1:4">
      <c r="A342" s="188">
        <v>2050102</v>
      </c>
      <c r="B342" s="191" t="s">
        <v>75</v>
      </c>
      <c r="C342" s="190"/>
      <c r="D342" s="190">
        <v>150</v>
      </c>
    </row>
    <row r="343" s="178" customFormat="1" spans="1:4">
      <c r="A343" s="188">
        <v>2050103</v>
      </c>
      <c r="B343" s="191" t="s">
        <v>76</v>
      </c>
      <c r="C343" s="190"/>
      <c r="D343" s="190"/>
    </row>
    <row r="344" s="178" customFormat="1" spans="1:4">
      <c r="A344" s="188">
        <v>2050199</v>
      </c>
      <c r="B344" s="195" t="s">
        <v>268</v>
      </c>
      <c r="C344" s="190">
        <v>1538</v>
      </c>
      <c r="D344" s="190">
        <v>1230</v>
      </c>
    </row>
    <row r="345" s="178" customFormat="1" spans="1:4">
      <c r="A345" s="188">
        <v>20502</v>
      </c>
      <c r="B345" s="191" t="s">
        <v>269</v>
      </c>
      <c r="C345" s="190">
        <v>49774</v>
      </c>
      <c r="D345" s="190">
        <v>42310</v>
      </c>
    </row>
    <row r="346" s="178" customFormat="1" spans="1:4">
      <c r="A346" s="188">
        <v>2050201</v>
      </c>
      <c r="B346" s="191" t="s">
        <v>270</v>
      </c>
      <c r="C346" s="190">
        <v>5388</v>
      </c>
      <c r="D346" s="190">
        <v>7450</v>
      </c>
    </row>
    <row r="347" s="178" customFormat="1" spans="1:4">
      <c r="A347" s="188">
        <v>2050202</v>
      </c>
      <c r="B347" s="191" t="s">
        <v>271</v>
      </c>
      <c r="C347" s="190">
        <v>14192</v>
      </c>
      <c r="D347" s="190">
        <v>15260</v>
      </c>
    </row>
    <row r="348" s="178" customFormat="1" spans="1:4">
      <c r="A348" s="188">
        <v>2050203</v>
      </c>
      <c r="B348" s="193" t="s">
        <v>272</v>
      </c>
      <c r="C348" s="190">
        <v>9630</v>
      </c>
      <c r="D348" s="190">
        <v>13400</v>
      </c>
    </row>
    <row r="349" s="178" customFormat="1" spans="1:4">
      <c r="A349" s="188">
        <v>2050204</v>
      </c>
      <c r="B349" s="193" t="s">
        <v>273</v>
      </c>
      <c r="C349" s="190">
        <v>5733</v>
      </c>
      <c r="D349" s="190">
        <v>3550</v>
      </c>
    </row>
    <row r="350" s="178" customFormat="1" spans="1:4">
      <c r="A350" s="188">
        <v>2050205</v>
      </c>
      <c r="B350" s="193" t="s">
        <v>274</v>
      </c>
      <c r="C350" s="190"/>
      <c r="D350" s="190"/>
    </row>
    <row r="351" s="178" customFormat="1" spans="1:4">
      <c r="A351" s="188">
        <v>2050299</v>
      </c>
      <c r="B351" s="191" t="s">
        <v>275</v>
      </c>
      <c r="C351" s="190">
        <v>14831</v>
      </c>
      <c r="D351" s="190">
        <v>2650</v>
      </c>
    </row>
    <row r="352" s="178" customFormat="1" spans="1:4">
      <c r="A352" s="188">
        <v>20503</v>
      </c>
      <c r="B352" s="191" t="s">
        <v>276</v>
      </c>
      <c r="C352" s="190">
        <v>3239</v>
      </c>
      <c r="D352" s="190">
        <v>2310</v>
      </c>
    </row>
    <row r="353" s="178" customFormat="1" spans="1:4">
      <c r="A353" s="188">
        <v>2050301</v>
      </c>
      <c r="B353" s="191" t="s">
        <v>277</v>
      </c>
      <c r="C353" s="190"/>
      <c r="D353" s="190"/>
    </row>
    <row r="354" s="178" customFormat="1" spans="1:4">
      <c r="A354" s="188">
        <v>2050302</v>
      </c>
      <c r="B354" s="191" t="s">
        <v>278</v>
      </c>
      <c r="C354" s="190">
        <v>3222</v>
      </c>
      <c r="D354" s="190">
        <v>2010</v>
      </c>
    </row>
    <row r="355" s="178" customFormat="1" spans="1:4">
      <c r="A355" s="188">
        <v>2050303</v>
      </c>
      <c r="B355" s="191" t="s">
        <v>279</v>
      </c>
      <c r="C355" s="190">
        <v>17</v>
      </c>
      <c r="D355" s="190"/>
    </row>
    <row r="356" s="178" customFormat="1" spans="1:4">
      <c r="A356" s="188">
        <v>2050305</v>
      </c>
      <c r="B356" s="193" t="s">
        <v>280</v>
      </c>
      <c r="C356" s="190"/>
      <c r="D356" s="190"/>
    </row>
    <row r="357" s="178" customFormat="1" spans="1:4">
      <c r="A357" s="188">
        <v>2050399</v>
      </c>
      <c r="B357" s="193" t="s">
        <v>281</v>
      </c>
      <c r="C357" s="190"/>
      <c r="D357" s="190">
        <v>300</v>
      </c>
    </row>
    <row r="358" s="178" customFormat="1" spans="1:4">
      <c r="A358" s="188">
        <v>20504</v>
      </c>
      <c r="B358" s="189" t="s">
        <v>282</v>
      </c>
      <c r="C358" s="190"/>
      <c r="D358" s="190"/>
    </row>
    <row r="359" s="178" customFormat="1" spans="1:4">
      <c r="A359" s="188">
        <v>2050401</v>
      </c>
      <c r="B359" s="191" t="s">
        <v>283</v>
      </c>
      <c r="C359" s="190"/>
      <c r="D359" s="190"/>
    </row>
    <row r="360" s="178" customFormat="1" spans="1:4">
      <c r="A360" s="188">
        <v>2050402</v>
      </c>
      <c r="B360" s="191" t="s">
        <v>284</v>
      </c>
      <c r="C360" s="190"/>
      <c r="D360" s="190"/>
    </row>
    <row r="361" s="178" customFormat="1" spans="1:4">
      <c r="A361" s="188">
        <v>2050403</v>
      </c>
      <c r="B361" s="191" t="s">
        <v>285</v>
      </c>
      <c r="C361" s="190"/>
      <c r="D361" s="190"/>
    </row>
    <row r="362" s="178" customFormat="1" spans="1:4">
      <c r="A362" s="188">
        <v>2050404</v>
      </c>
      <c r="B362" s="193" t="s">
        <v>286</v>
      </c>
      <c r="C362" s="190"/>
      <c r="D362" s="190"/>
    </row>
    <row r="363" s="178" customFormat="1" spans="1:4">
      <c r="A363" s="188">
        <v>2050499</v>
      </c>
      <c r="B363" s="193" t="s">
        <v>287</v>
      </c>
      <c r="C363" s="190"/>
      <c r="D363" s="190"/>
    </row>
    <row r="364" s="178" customFormat="1" spans="1:4">
      <c r="A364" s="188">
        <v>20505</v>
      </c>
      <c r="B364" s="193" t="s">
        <v>288</v>
      </c>
      <c r="C364" s="190"/>
      <c r="D364" s="190"/>
    </row>
    <row r="365" s="178" customFormat="1" spans="1:4">
      <c r="A365" s="188">
        <v>2050501</v>
      </c>
      <c r="B365" s="191" t="s">
        <v>289</v>
      </c>
      <c r="C365" s="190"/>
      <c r="D365" s="190"/>
    </row>
    <row r="366" s="178" customFormat="1" spans="1:4">
      <c r="A366" s="188">
        <v>2050502</v>
      </c>
      <c r="B366" s="191" t="s">
        <v>290</v>
      </c>
      <c r="C366" s="190"/>
      <c r="D366" s="190"/>
    </row>
    <row r="367" s="178" customFormat="1" spans="1:4">
      <c r="A367" s="188">
        <v>2050599</v>
      </c>
      <c r="B367" s="191" t="s">
        <v>291</v>
      </c>
      <c r="C367" s="190"/>
      <c r="D367" s="190"/>
    </row>
    <row r="368" s="178" customFormat="1" spans="1:4">
      <c r="A368" s="188">
        <v>20506</v>
      </c>
      <c r="B368" s="193" t="s">
        <v>292</v>
      </c>
      <c r="C368" s="190"/>
      <c r="D368" s="190"/>
    </row>
    <row r="369" s="178" customFormat="1" spans="1:4">
      <c r="A369" s="188">
        <v>2050601</v>
      </c>
      <c r="B369" s="193" t="s">
        <v>293</v>
      </c>
      <c r="C369" s="190"/>
      <c r="D369" s="190"/>
    </row>
    <row r="370" s="178" customFormat="1" spans="1:4">
      <c r="A370" s="188">
        <v>2050602</v>
      </c>
      <c r="B370" s="193" t="s">
        <v>294</v>
      </c>
      <c r="C370" s="190"/>
      <c r="D370" s="190"/>
    </row>
    <row r="371" s="178" customFormat="1" spans="1:4">
      <c r="A371" s="188">
        <v>2050699</v>
      </c>
      <c r="B371" s="189" t="s">
        <v>295</v>
      </c>
      <c r="C371" s="190"/>
      <c r="D371" s="190"/>
    </row>
    <row r="372" s="178" customFormat="1" spans="1:4">
      <c r="A372" s="188">
        <v>20507</v>
      </c>
      <c r="B372" s="191" t="s">
        <v>296</v>
      </c>
      <c r="C372" s="190">
        <v>40</v>
      </c>
      <c r="D372" s="190"/>
    </row>
    <row r="373" s="178" customFormat="1" spans="1:4">
      <c r="A373" s="188">
        <v>2050701</v>
      </c>
      <c r="B373" s="191" t="s">
        <v>297</v>
      </c>
      <c r="C373" s="190">
        <v>40</v>
      </c>
      <c r="D373" s="190"/>
    </row>
    <row r="374" s="178" customFormat="1" spans="1:4">
      <c r="A374" s="188">
        <v>2050702</v>
      </c>
      <c r="B374" s="191" t="s">
        <v>298</v>
      </c>
      <c r="C374" s="190"/>
      <c r="D374" s="190"/>
    </row>
    <row r="375" s="178" customFormat="1" spans="1:4">
      <c r="A375" s="188">
        <v>2050799</v>
      </c>
      <c r="B375" s="193" t="s">
        <v>299</v>
      </c>
      <c r="C375" s="190"/>
      <c r="D375" s="190"/>
    </row>
    <row r="376" s="178" customFormat="1" spans="1:4">
      <c r="A376" s="188">
        <v>20508</v>
      </c>
      <c r="B376" s="193" t="s">
        <v>300</v>
      </c>
      <c r="C376" s="190">
        <v>652</v>
      </c>
      <c r="D376" s="190">
        <v>310</v>
      </c>
    </row>
    <row r="377" s="178" customFormat="1" spans="1:4">
      <c r="A377" s="188">
        <v>2050801</v>
      </c>
      <c r="B377" s="193" t="s">
        <v>301</v>
      </c>
      <c r="C377" s="190"/>
      <c r="D377" s="190"/>
    </row>
    <row r="378" s="178" customFormat="1" spans="1:4">
      <c r="A378" s="188">
        <v>2050802</v>
      </c>
      <c r="B378" s="191" t="s">
        <v>302</v>
      </c>
      <c r="C378" s="190">
        <v>592</v>
      </c>
      <c r="D378" s="190">
        <v>180</v>
      </c>
    </row>
    <row r="379" s="178" customFormat="1" spans="1:4">
      <c r="A379" s="188">
        <v>2050803</v>
      </c>
      <c r="B379" s="191" t="s">
        <v>303</v>
      </c>
      <c r="C379" s="190">
        <v>60</v>
      </c>
      <c r="D379" s="190"/>
    </row>
    <row r="380" s="178" customFormat="1" spans="1:4">
      <c r="A380" s="188">
        <v>2050804</v>
      </c>
      <c r="B380" s="191" t="s">
        <v>304</v>
      </c>
      <c r="C380" s="190"/>
      <c r="D380" s="190"/>
    </row>
    <row r="381" s="178" customFormat="1" spans="1:4">
      <c r="A381" s="188">
        <v>2050899</v>
      </c>
      <c r="B381" s="191" t="s">
        <v>305</v>
      </c>
      <c r="C381" s="190"/>
      <c r="D381" s="190">
        <v>130</v>
      </c>
    </row>
    <row r="382" s="178" customFormat="1" spans="1:4">
      <c r="A382" s="188">
        <v>20509</v>
      </c>
      <c r="B382" s="191" t="s">
        <v>306</v>
      </c>
      <c r="C382" s="190">
        <v>2108</v>
      </c>
      <c r="D382" s="190"/>
    </row>
    <row r="383" s="178" customFormat="1" spans="1:4">
      <c r="A383" s="188">
        <v>2050901</v>
      </c>
      <c r="B383" s="193" t="s">
        <v>307</v>
      </c>
      <c r="C383" s="190"/>
      <c r="D383" s="190"/>
    </row>
    <row r="384" s="178" customFormat="1" spans="1:4">
      <c r="A384" s="188">
        <v>2050902</v>
      </c>
      <c r="B384" s="193" t="s">
        <v>308</v>
      </c>
      <c r="C384" s="190"/>
      <c r="D384" s="190"/>
    </row>
    <row r="385" s="178" customFormat="1" spans="1:4">
      <c r="A385" s="188">
        <v>2050903</v>
      </c>
      <c r="B385" s="193" t="s">
        <v>309</v>
      </c>
      <c r="C385" s="190">
        <v>2108</v>
      </c>
      <c r="D385" s="190"/>
    </row>
    <row r="386" s="178" customFormat="1" spans="1:4">
      <c r="A386" s="188">
        <v>2050904</v>
      </c>
      <c r="B386" s="189" t="s">
        <v>310</v>
      </c>
      <c r="C386" s="190"/>
      <c r="D386" s="190"/>
    </row>
    <row r="387" s="178" customFormat="1" spans="1:4">
      <c r="A387" s="188">
        <v>2050905</v>
      </c>
      <c r="B387" s="191" t="s">
        <v>311</v>
      </c>
      <c r="C387" s="190"/>
      <c r="D387" s="190"/>
    </row>
    <row r="388" s="178" customFormat="1" spans="1:4">
      <c r="A388" s="188">
        <v>2050999</v>
      </c>
      <c r="B388" s="191" t="s">
        <v>312</v>
      </c>
      <c r="C388" s="190"/>
      <c r="D388" s="190"/>
    </row>
    <row r="389" s="178" customFormat="1" spans="1:4">
      <c r="A389" s="188">
        <v>2059999</v>
      </c>
      <c r="B389" s="191" t="s">
        <v>313</v>
      </c>
      <c r="C389" s="190">
        <v>200</v>
      </c>
      <c r="D389" s="190">
        <v>650</v>
      </c>
    </row>
    <row r="390" s="178" customFormat="1" spans="1:4">
      <c r="A390" s="188">
        <v>206</v>
      </c>
      <c r="B390" s="189" t="s">
        <v>314</v>
      </c>
      <c r="C390" s="190">
        <v>7014</v>
      </c>
      <c r="D390" s="190">
        <v>6850</v>
      </c>
    </row>
    <row r="391" s="178" customFormat="1" spans="1:4">
      <c r="A391" s="188">
        <v>20601</v>
      </c>
      <c r="B391" s="193" t="s">
        <v>315</v>
      </c>
      <c r="C391" s="190">
        <v>416</v>
      </c>
      <c r="D391" s="190">
        <v>360</v>
      </c>
    </row>
    <row r="392" s="178" customFormat="1" spans="1:4">
      <c r="A392" s="188">
        <v>2060101</v>
      </c>
      <c r="B392" s="191" t="s">
        <v>74</v>
      </c>
      <c r="C392" s="190">
        <v>207</v>
      </c>
      <c r="D392" s="190">
        <v>192</v>
      </c>
    </row>
    <row r="393" s="178" customFormat="1" spans="1:4">
      <c r="A393" s="188">
        <v>2060102</v>
      </c>
      <c r="B393" s="191" t="s">
        <v>75</v>
      </c>
      <c r="C393" s="190"/>
      <c r="D393" s="190"/>
    </row>
    <row r="394" s="178" customFormat="1" spans="1:4">
      <c r="A394" s="188">
        <v>2060103</v>
      </c>
      <c r="B394" s="191" t="s">
        <v>76</v>
      </c>
      <c r="C394" s="190"/>
      <c r="D394" s="190"/>
    </row>
    <row r="395" s="178" customFormat="1" spans="1:4">
      <c r="A395" s="188">
        <v>2060199</v>
      </c>
      <c r="B395" s="193" t="s">
        <v>316</v>
      </c>
      <c r="C395" s="190">
        <v>209</v>
      </c>
      <c r="D395" s="190">
        <v>168</v>
      </c>
    </row>
    <row r="396" s="178" customFormat="1" spans="1:4">
      <c r="A396" s="188">
        <v>20602</v>
      </c>
      <c r="B396" s="191" t="s">
        <v>317</v>
      </c>
      <c r="C396" s="190"/>
      <c r="D396" s="190"/>
    </row>
    <row r="397" s="178" customFormat="1" spans="1:4">
      <c r="A397" s="188">
        <v>2060201</v>
      </c>
      <c r="B397" s="191" t="s">
        <v>318</v>
      </c>
      <c r="C397" s="190"/>
      <c r="D397" s="190"/>
    </row>
    <row r="398" s="178" customFormat="1" spans="1:4">
      <c r="A398" s="188">
        <v>2060203</v>
      </c>
      <c r="B398" s="189" t="s">
        <v>319</v>
      </c>
      <c r="C398" s="190"/>
      <c r="D398" s="190"/>
    </row>
    <row r="399" s="178" customFormat="1" spans="1:4">
      <c r="A399" s="188">
        <v>2060204</v>
      </c>
      <c r="B399" s="191" t="s">
        <v>320</v>
      </c>
      <c r="C399" s="190"/>
      <c r="D399" s="190"/>
    </row>
    <row r="400" s="178" customFormat="1" spans="1:4">
      <c r="A400" s="188">
        <v>2060205</v>
      </c>
      <c r="B400" s="191" t="s">
        <v>321</v>
      </c>
      <c r="C400" s="190"/>
      <c r="D400" s="190"/>
    </row>
    <row r="401" s="178" customFormat="1" spans="1:4">
      <c r="A401" s="188">
        <v>2060206</v>
      </c>
      <c r="B401" s="191" t="s">
        <v>322</v>
      </c>
      <c r="C401" s="190"/>
      <c r="D401" s="190"/>
    </row>
    <row r="402" s="178" customFormat="1" spans="1:4">
      <c r="A402" s="188">
        <v>2060207</v>
      </c>
      <c r="B402" s="193" t="s">
        <v>323</v>
      </c>
      <c r="C402" s="190"/>
      <c r="D402" s="190"/>
    </row>
    <row r="403" s="178" customFormat="1" spans="1:4">
      <c r="A403" s="188">
        <v>2060208</v>
      </c>
      <c r="B403" s="193" t="s">
        <v>324</v>
      </c>
      <c r="C403" s="190"/>
      <c r="D403" s="190"/>
    </row>
    <row r="404" s="178" customFormat="1" spans="1:4">
      <c r="A404" s="188">
        <v>2060299</v>
      </c>
      <c r="B404" s="193" t="s">
        <v>325</v>
      </c>
      <c r="C404" s="190"/>
      <c r="D404" s="190"/>
    </row>
    <row r="405" s="178" customFormat="1" spans="1:4">
      <c r="A405" s="188">
        <v>20603</v>
      </c>
      <c r="B405" s="193" t="s">
        <v>326</v>
      </c>
      <c r="C405" s="190"/>
      <c r="D405" s="190"/>
    </row>
    <row r="406" s="178" customFormat="1" spans="1:4">
      <c r="A406" s="188">
        <v>2060301</v>
      </c>
      <c r="B406" s="191" t="s">
        <v>318</v>
      </c>
      <c r="C406" s="190"/>
      <c r="D406" s="190"/>
    </row>
    <row r="407" s="178" customFormat="1" spans="1:4">
      <c r="A407" s="188">
        <v>2060302</v>
      </c>
      <c r="B407" s="191" t="s">
        <v>327</v>
      </c>
      <c r="C407" s="190"/>
      <c r="D407" s="190"/>
    </row>
    <row r="408" s="178" customFormat="1" spans="1:4">
      <c r="A408" s="188">
        <v>2060303</v>
      </c>
      <c r="B408" s="191" t="s">
        <v>328</v>
      </c>
      <c r="C408" s="190"/>
      <c r="D408" s="190"/>
    </row>
    <row r="409" s="178" customFormat="1" spans="1:4">
      <c r="A409" s="188">
        <v>2060304</v>
      </c>
      <c r="B409" s="193" t="s">
        <v>329</v>
      </c>
      <c r="C409" s="190"/>
      <c r="D409" s="190"/>
    </row>
    <row r="410" s="178" customFormat="1" spans="1:4">
      <c r="A410" s="188">
        <v>2060399</v>
      </c>
      <c r="B410" s="193" t="s">
        <v>330</v>
      </c>
      <c r="C410" s="190"/>
      <c r="D410" s="190"/>
    </row>
    <row r="411" s="178" customFormat="1" spans="1:4">
      <c r="A411" s="188">
        <v>20604</v>
      </c>
      <c r="B411" s="193" t="s">
        <v>331</v>
      </c>
      <c r="C411" s="190">
        <v>3234</v>
      </c>
      <c r="D411" s="190">
        <v>4580</v>
      </c>
    </row>
    <row r="412" s="178" customFormat="1" spans="1:4">
      <c r="A412" s="188">
        <v>2060401</v>
      </c>
      <c r="B412" s="189" t="s">
        <v>318</v>
      </c>
      <c r="C412" s="190"/>
      <c r="D412" s="190"/>
    </row>
    <row r="413" s="178" customFormat="1" spans="1:4">
      <c r="A413" s="188">
        <v>2060404</v>
      </c>
      <c r="B413" s="191" t="s">
        <v>332</v>
      </c>
      <c r="C413" s="190">
        <v>3234</v>
      </c>
      <c r="D413" s="190">
        <v>1800</v>
      </c>
    </row>
    <row r="414" s="178" customFormat="1" spans="1:4">
      <c r="A414" s="188">
        <v>2060405</v>
      </c>
      <c r="B414" s="191" t="s">
        <v>333</v>
      </c>
      <c r="C414" s="190"/>
      <c r="D414" s="190"/>
    </row>
    <row r="415" s="178" customFormat="1" spans="1:4">
      <c r="A415" s="188">
        <v>2060499</v>
      </c>
      <c r="B415" s="193" t="s">
        <v>334</v>
      </c>
      <c r="C415" s="190"/>
      <c r="D415" s="190">
        <v>2780</v>
      </c>
    </row>
    <row r="416" s="178" customFormat="1" spans="1:4">
      <c r="A416" s="188">
        <v>20605</v>
      </c>
      <c r="B416" s="193" t="s">
        <v>335</v>
      </c>
      <c r="C416" s="190">
        <v>752</v>
      </c>
      <c r="D416" s="190"/>
    </row>
    <row r="417" s="178" customFormat="1" spans="1:4">
      <c r="A417" s="188">
        <v>2060501</v>
      </c>
      <c r="B417" s="193" t="s">
        <v>318</v>
      </c>
      <c r="C417" s="190"/>
      <c r="D417" s="190"/>
    </row>
    <row r="418" s="178" customFormat="1" spans="1:4">
      <c r="A418" s="188">
        <v>2060502</v>
      </c>
      <c r="B418" s="191" t="s">
        <v>336</v>
      </c>
      <c r="C418" s="190">
        <v>752</v>
      </c>
      <c r="D418" s="190"/>
    </row>
    <row r="419" s="178" customFormat="1" spans="1:4">
      <c r="A419" s="188">
        <v>2060503</v>
      </c>
      <c r="B419" s="191" t="s">
        <v>337</v>
      </c>
      <c r="C419" s="190"/>
      <c r="D419" s="190"/>
    </row>
    <row r="420" s="178" customFormat="1" spans="1:4">
      <c r="A420" s="188">
        <v>2060599</v>
      </c>
      <c r="B420" s="191" t="s">
        <v>338</v>
      </c>
      <c r="C420" s="190"/>
      <c r="D420" s="190"/>
    </row>
    <row r="421" s="178" customFormat="1" spans="1:4">
      <c r="A421" s="188">
        <v>20606</v>
      </c>
      <c r="B421" s="193" t="s">
        <v>339</v>
      </c>
      <c r="C421" s="190"/>
      <c r="D421" s="190"/>
    </row>
    <row r="422" s="178" customFormat="1" spans="1:4">
      <c r="A422" s="188">
        <v>2060601</v>
      </c>
      <c r="B422" s="193" t="s">
        <v>340</v>
      </c>
      <c r="C422" s="190"/>
      <c r="D422" s="190"/>
    </row>
    <row r="423" s="178" customFormat="1" spans="1:4">
      <c r="A423" s="188">
        <v>2060602</v>
      </c>
      <c r="B423" s="193" t="s">
        <v>341</v>
      </c>
      <c r="C423" s="190"/>
      <c r="D423" s="190"/>
    </row>
    <row r="424" s="178" customFormat="1" spans="1:4">
      <c r="A424" s="188">
        <v>2060603</v>
      </c>
      <c r="B424" s="193" t="s">
        <v>342</v>
      </c>
      <c r="C424" s="190"/>
      <c r="D424" s="190"/>
    </row>
    <row r="425" s="178" customFormat="1" spans="1:4">
      <c r="A425" s="188">
        <v>2060699</v>
      </c>
      <c r="B425" s="193" t="s">
        <v>343</v>
      </c>
      <c r="C425" s="190"/>
      <c r="D425" s="190"/>
    </row>
    <row r="426" s="178" customFormat="1" spans="1:4">
      <c r="A426" s="188">
        <v>20607</v>
      </c>
      <c r="B426" s="191" t="s">
        <v>344</v>
      </c>
      <c r="C426" s="190">
        <v>132</v>
      </c>
      <c r="D426" s="190">
        <v>88</v>
      </c>
    </row>
    <row r="427" s="178" customFormat="1" spans="1:4">
      <c r="A427" s="188">
        <v>2060701</v>
      </c>
      <c r="B427" s="191" t="s">
        <v>318</v>
      </c>
      <c r="C427" s="190">
        <v>37</v>
      </c>
      <c r="D427" s="190">
        <v>35</v>
      </c>
    </row>
    <row r="428" s="178" customFormat="1" spans="1:4">
      <c r="A428" s="188">
        <v>2060702</v>
      </c>
      <c r="B428" s="193" t="s">
        <v>345</v>
      </c>
      <c r="C428" s="190">
        <v>50</v>
      </c>
      <c r="D428" s="190"/>
    </row>
    <row r="429" s="178" customFormat="1" spans="1:4">
      <c r="A429" s="188">
        <v>2060703</v>
      </c>
      <c r="B429" s="193" t="s">
        <v>346</v>
      </c>
      <c r="C429" s="190"/>
      <c r="D429" s="190"/>
    </row>
    <row r="430" s="178" customFormat="1" spans="1:4">
      <c r="A430" s="188">
        <v>2060704</v>
      </c>
      <c r="B430" s="193" t="s">
        <v>347</v>
      </c>
      <c r="C430" s="190"/>
      <c r="D430" s="190"/>
    </row>
    <row r="431" s="178" customFormat="1" spans="1:4">
      <c r="A431" s="188">
        <v>2060705</v>
      </c>
      <c r="B431" s="191" t="s">
        <v>348</v>
      </c>
      <c r="C431" s="190"/>
      <c r="D431" s="190"/>
    </row>
    <row r="432" s="178" customFormat="1" spans="1:4">
      <c r="A432" s="188">
        <v>2060799</v>
      </c>
      <c r="B432" s="191" t="s">
        <v>349</v>
      </c>
      <c r="C432" s="190">
        <v>45</v>
      </c>
      <c r="D432" s="190">
        <v>53</v>
      </c>
    </row>
    <row r="433" s="178" customFormat="1" spans="1:4">
      <c r="A433" s="188">
        <v>20608</v>
      </c>
      <c r="B433" s="191" t="s">
        <v>350</v>
      </c>
      <c r="C433" s="190">
        <v>2000</v>
      </c>
      <c r="D433" s="190"/>
    </row>
    <row r="434" s="178" customFormat="1" spans="1:4">
      <c r="A434" s="188">
        <v>2060801</v>
      </c>
      <c r="B434" s="193" t="s">
        <v>351</v>
      </c>
      <c r="C434" s="190"/>
      <c r="D434" s="190"/>
    </row>
    <row r="435" s="178" customFormat="1" spans="1:4">
      <c r="A435" s="188">
        <v>2060802</v>
      </c>
      <c r="B435" s="193" t="s">
        <v>352</v>
      </c>
      <c r="C435" s="190"/>
      <c r="D435" s="190"/>
    </row>
    <row r="436" s="178" customFormat="1" spans="1:4">
      <c r="A436" s="188">
        <v>2060899</v>
      </c>
      <c r="B436" s="193" t="s">
        <v>353</v>
      </c>
      <c r="C436" s="190">
        <v>2000</v>
      </c>
      <c r="D436" s="190"/>
    </row>
    <row r="437" s="178" customFormat="1" spans="1:4">
      <c r="A437" s="188">
        <v>20609</v>
      </c>
      <c r="B437" s="189" t="s">
        <v>354</v>
      </c>
      <c r="C437" s="190">
        <v>318</v>
      </c>
      <c r="D437" s="190"/>
    </row>
    <row r="438" s="178" customFormat="1" spans="1:4">
      <c r="A438" s="188">
        <v>2060901</v>
      </c>
      <c r="B438" s="193" t="s">
        <v>355</v>
      </c>
      <c r="C438" s="190">
        <v>318</v>
      </c>
      <c r="D438" s="190"/>
    </row>
    <row r="439" s="178" customFormat="1" spans="1:4">
      <c r="A439" s="188">
        <v>2060902</v>
      </c>
      <c r="B439" s="193" t="s">
        <v>356</v>
      </c>
      <c r="C439" s="190"/>
      <c r="D439" s="190"/>
    </row>
    <row r="440" s="178" customFormat="1" spans="1:4">
      <c r="A440" s="188">
        <v>2060999</v>
      </c>
      <c r="B440" s="193" t="s">
        <v>357</v>
      </c>
      <c r="C440" s="190"/>
      <c r="D440" s="190"/>
    </row>
    <row r="441" s="178" customFormat="1" spans="1:4">
      <c r="A441" s="188">
        <v>20699</v>
      </c>
      <c r="B441" s="191" t="s">
        <v>358</v>
      </c>
      <c r="C441" s="190">
        <v>162</v>
      </c>
      <c r="D441" s="190">
        <v>1822</v>
      </c>
    </row>
    <row r="442" s="178" customFormat="1" spans="1:4">
      <c r="A442" s="188">
        <v>2069901</v>
      </c>
      <c r="B442" s="191" t="s">
        <v>359</v>
      </c>
      <c r="C442" s="190"/>
      <c r="D442" s="190"/>
    </row>
    <row r="443" s="178" customFormat="1" spans="1:4">
      <c r="A443" s="188">
        <v>2069902</v>
      </c>
      <c r="B443" s="193" t="s">
        <v>360</v>
      </c>
      <c r="C443" s="190"/>
      <c r="D443" s="190"/>
    </row>
    <row r="444" s="178" customFormat="1" spans="1:4">
      <c r="A444" s="188">
        <v>2069903</v>
      </c>
      <c r="B444" s="193" t="s">
        <v>361</v>
      </c>
      <c r="C444" s="190"/>
      <c r="D444" s="190"/>
    </row>
    <row r="445" s="178" customFormat="1" spans="1:4">
      <c r="A445" s="188">
        <v>2069999</v>
      </c>
      <c r="B445" s="193" t="s">
        <v>362</v>
      </c>
      <c r="C445" s="190">
        <v>162</v>
      </c>
      <c r="D445" s="190">
        <v>1822</v>
      </c>
    </row>
    <row r="446" s="178" customFormat="1" spans="1:4">
      <c r="A446" s="188">
        <v>207</v>
      </c>
      <c r="B446" s="189" t="s">
        <v>363</v>
      </c>
      <c r="C446" s="190">
        <v>5414</v>
      </c>
      <c r="D446" s="190">
        <v>5860</v>
      </c>
    </row>
    <row r="447" s="178" customFormat="1" spans="1:4">
      <c r="A447" s="188">
        <v>20701</v>
      </c>
      <c r="B447" s="189" t="s">
        <v>364</v>
      </c>
      <c r="C447" s="190">
        <v>1960</v>
      </c>
      <c r="D447" s="190">
        <v>2610</v>
      </c>
    </row>
    <row r="448" s="178" customFormat="1" spans="1:4">
      <c r="A448" s="188">
        <v>2070101</v>
      </c>
      <c r="B448" s="189" t="s">
        <v>74</v>
      </c>
      <c r="C448" s="190">
        <v>194</v>
      </c>
      <c r="D448" s="190">
        <v>229</v>
      </c>
    </row>
    <row r="449" s="178" customFormat="1" spans="1:4">
      <c r="A449" s="188">
        <v>2070102</v>
      </c>
      <c r="B449" s="189" t="s">
        <v>75</v>
      </c>
      <c r="C449" s="190"/>
      <c r="D449" s="190">
        <v>50</v>
      </c>
    </row>
    <row r="450" s="178" customFormat="1" spans="1:4">
      <c r="A450" s="188">
        <v>2070103</v>
      </c>
      <c r="B450" s="189" t="s">
        <v>76</v>
      </c>
      <c r="C450" s="190"/>
      <c r="D450" s="190"/>
    </row>
    <row r="451" s="178" customFormat="1" spans="1:4">
      <c r="A451" s="188">
        <v>2070104</v>
      </c>
      <c r="B451" s="189" t="s">
        <v>365</v>
      </c>
      <c r="C451" s="190"/>
      <c r="D451" s="190"/>
    </row>
    <row r="452" s="178" customFormat="1" spans="1:4">
      <c r="A452" s="188">
        <v>2070105</v>
      </c>
      <c r="B452" s="189" t="s">
        <v>366</v>
      </c>
      <c r="C452" s="190">
        <v>677</v>
      </c>
      <c r="D452" s="190"/>
    </row>
    <row r="453" s="178" customFormat="1" spans="1:4">
      <c r="A453" s="188">
        <v>2070106</v>
      </c>
      <c r="B453" s="189" t="s">
        <v>367</v>
      </c>
      <c r="C453" s="190"/>
      <c r="D453" s="190"/>
    </row>
    <row r="454" s="178" customFormat="1" spans="1:4">
      <c r="A454" s="188">
        <v>2070107</v>
      </c>
      <c r="B454" s="189" t="s">
        <v>368</v>
      </c>
      <c r="C454" s="190"/>
      <c r="D454" s="190"/>
    </row>
    <row r="455" s="178" customFormat="1" spans="1:4">
      <c r="A455" s="188">
        <v>2070108</v>
      </c>
      <c r="B455" s="189" t="s">
        <v>369</v>
      </c>
      <c r="C455" s="190">
        <v>20</v>
      </c>
      <c r="D455" s="190">
        <v>300</v>
      </c>
    </row>
    <row r="456" s="178" customFormat="1" spans="1:4">
      <c r="A456" s="188">
        <v>2070109</v>
      </c>
      <c r="B456" s="189" t="s">
        <v>370</v>
      </c>
      <c r="C456" s="190">
        <v>145</v>
      </c>
      <c r="D456" s="190">
        <v>370</v>
      </c>
    </row>
    <row r="457" s="178" customFormat="1" spans="1:4">
      <c r="A457" s="188">
        <v>2070110</v>
      </c>
      <c r="B457" s="189" t="s">
        <v>371</v>
      </c>
      <c r="C457" s="190"/>
      <c r="D457" s="190">
        <v>150</v>
      </c>
    </row>
    <row r="458" s="178" customFormat="1" spans="1:4">
      <c r="A458" s="188">
        <v>2070111</v>
      </c>
      <c r="B458" s="189" t="s">
        <v>372</v>
      </c>
      <c r="C458" s="190"/>
      <c r="D458" s="190"/>
    </row>
    <row r="459" s="178" customFormat="1" spans="1:4">
      <c r="A459" s="188">
        <v>2070112</v>
      </c>
      <c r="B459" s="189" t="s">
        <v>373</v>
      </c>
      <c r="C459" s="190">
        <v>325</v>
      </c>
      <c r="D459" s="190">
        <v>220</v>
      </c>
    </row>
    <row r="460" s="178" customFormat="1" spans="1:4">
      <c r="A460" s="188">
        <v>2070113</v>
      </c>
      <c r="B460" s="189" t="s">
        <v>374</v>
      </c>
      <c r="C460" s="190">
        <v>52</v>
      </c>
      <c r="D460" s="190"/>
    </row>
    <row r="461" s="178" customFormat="1" spans="1:4">
      <c r="A461" s="188">
        <v>2070114</v>
      </c>
      <c r="B461" s="189" t="s">
        <v>375</v>
      </c>
      <c r="C461" s="190">
        <v>3</v>
      </c>
      <c r="D461" s="190"/>
    </row>
    <row r="462" s="178" customFormat="1" spans="1:4">
      <c r="A462" s="188">
        <v>2070199</v>
      </c>
      <c r="B462" s="189" t="s">
        <v>376</v>
      </c>
      <c r="C462" s="190">
        <v>544</v>
      </c>
      <c r="D462" s="190">
        <v>1291</v>
      </c>
    </row>
    <row r="463" s="178" customFormat="1" spans="1:4">
      <c r="A463" s="188">
        <v>20702</v>
      </c>
      <c r="B463" s="189" t="s">
        <v>377</v>
      </c>
      <c r="C463" s="190">
        <v>328</v>
      </c>
      <c r="D463" s="190">
        <v>90</v>
      </c>
    </row>
    <row r="464" s="178" customFormat="1" spans="1:4">
      <c r="A464" s="188">
        <v>2070201</v>
      </c>
      <c r="B464" s="189" t="s">
        <v>74</v>
      </c>
      <c r="C464" s="190"/>
      <c r="D464" s="190"/>
    </row>
    <row r="465" s="178" customFormat="1" spans="1:4">
      <c r="A465" s="188">
        <v>2070202</v>
      </c>
      <c r="B465" s="189" t="s">
        <v>75</v>
      </c>
      <c r="C465" s="190"/>
      <c r="D465" s="190"/>
    </row>
    <row r="466" s="178" customFormat="1" spans="1:4">
      <c r="A466" s="188">
        <v>2070203</v>
      </c>
      <c r="B466" s="189" t="s">
        <v>76</v>
      </c>
      <c r="C466" s="190"/>
      <c r="D466" s="190"/>
    </row>
    <row r="467" s="178" customFormat="1" spans="1:4">
      <c r="A467" s="188">
        <v>2070204</v>
      </c>
      <c r="B467" s="189" t="s">
        <v>378</v>
      </c>
      <c r="C467" s="190">
        <v>313</v>
      </c>
      <c r="D467" s="190">
        <v>90</v>
      </c>
    </row>
    <row r="468" s="178" customFormat="1" spans="1:4">
      <c r="A468" s="188">
        <v>2070205</v>
      </c>
      <c r="B468" s="189" t="s">
        <v>379</v>
      </c>
      <c r="C468" s="190"/>
      <c r="D468" s="190"/>
    </row>
    <row r="469" s="178" customFormat="1" spans="1:4">
      <c r="A469" s="188">
        <v>2070206</v>
      </c>
      <c r="B469" s="189" t="s">
        <v>380</v>
      </c>
      <c r="C469" s="190"/>
      <c r="D469" s="190"/>
    </row>
    <row r="470" s="178" customFormat="1" spans="1:4">
      <c r="A470" s="188">
        <v>2070299</v>
      </c>
      <c r="B470" s="189" t="s">
        <v>381</v>
      </c>
      <c r="C470" s="190">
        <v>15</v>
      </c>
      <c r="D470" s="190"/>
    </row>
    <row r="471" s="178" customFormat="1" spans="1:4">
      <c r="A471" s="188">
        <v>20703</v>
      </c>
      <c r="B471" s="189" t="s">
        <v>382</v>
      </c>
      <c r="C471" s="190">
        <v>1805</v>
      </c>
      <c r="D471" s="190">
        <v>1450</v>
      </c>
    </row>
    <row r="472" s="178" customFormat="1" spans="1:4">
      <c r="A472" s="188">
        <v>2070301</v>
      </c>
      <c r="B472" s="189" t="s">
        <v>74</v>
      </c>
      <c r="C472" s="190"/>
      <c r="D472" s="190"/>
    </row>
    <row r="473" s="178" customFormat="1" spans="1:4">
      <c r="A473" s="188">
        <v>2070302</v>
      </c>
      <c r="B473" s="189" t="s">
        <v>75</v>
      </c>
      <c r="C473" s="190"/>
      <c r="D473" s="190"/>
    </row>
    <row r="474" s="178" customFormat="1" spans="1:4">
      <c r="A474" s="188">
        <v>2070303</v>
      </c>
      <c r="B474" s="189" t="s">
        <v>76</v>
      </c>
      <c r="C474" s="190"/>
      <c r="D474" s="190"/>
    </row>
    <row r="475" s="178" customFormat="1" spans="1:4">
      <c r="A475" s="188">
        <v>2070304</v>
      </c>
      <c r="B475" s="189" t="s">
        <v>383</v>
      </c>
      <c r="C475" s="190"/>
      <c r="D475" s="190"/>
    </row>
    <row r="476" s="178" customFormat="1" spans="1:4">
      <c r="A476" s="188">
        <v>2070305</v>
      </c>
      <c r="B476" s="189" t="s">
        <v>384</v>
      </c>
      <c r="C476" s="190">
        <v>1750</v>
      </c>
      <c r="D476" s="190">
        <v>1020</v>
      </c>
    </row>
    <row r="477" s="178" customFormat="1" spans="1:4">
      <c r="A477" s="188">
        <v>2070306</v>
      </c>
      <c r="B477" s="189" t="s">
        <v>385</v>
      </c>
      <c r="C477" s="190"/>
      <c r="D477" s="190"/>
    </row>
    <row r="478" s="178" customFormat="1" spans="1:4">
      <c r="A478" s="188">
        <v>2070307</v>
      </c>
      <c r="B478" s="189" t="s">
        <v>386</v>
      </c>
      <c r="C478" s="190"/>
      <c r="D478" s="190"/>
    </row>
    <row r="479" s="178" customFormat="1" spans="1:4">
      <c r="A479" s="188">
        <v>2070308</v>
      </c>
      <c r="B479" s="189" t="s">
        <v>387</v>
      </c>
      <c r="C479" s="190">
        <v>35</v>
      </c>
      <c r="D479" s="190">
        <v>430</v>
      </c>
    </row>
    <row r="480" s="178" customFormat="1" spans="1:4">
      <c r="A480" s="188">
        <v>2070309</v>
      </c>
      <c r="B480" s="189" t="s">
        <v>388</v>
      </c>
      <c r="C480" s="190"/>
      <c r="D480" s="190"/>
    </row>
    <row r="481" s="178" customFormat="1" spans="1:4">
      <c r="A481" s="188">
        <v>2070399</v>
      </c>
      <c r="B481" s="189" t="s">
        <v>389</v>
      </c>
      <c r="C481" s="190">
        <v>20</v>
      </c>
      <c r="D481" s="190"/>
    </row>
    <row r="482" s="178" customFormat="1" spans="1:4">
      <c r="A482" s="188">
        <v>20706</v>
      </c>
      <c r="B482" s="189" t="s">
        <v>390</v>
      </c>
      <c r="C482" s="190"/>
      <c r="D482" s="190">
        <v>350</v>
      </c>
    </row>
    <row r="483" s="178" customFormat="1" spans="1:4">
      <c r="A483" s="188">
        <v>2070601</v>
      </c>
      <c r="B483" s="189" t="s">
        <v>74</v>
      </c>
      <c r="C483" s="190"/>
      <c r="D483" s="190"/>
    </row>
    <row r="484" s="178" customFormat="1" spans="1:4">
      <c r="A484" s="188">
        <v>2070602</v>
      </c>
      <c r="B484" s="189" t="s">
        <v>75</v>
      </c>
      <c r="C484" s="190"/>
      <c r="D484" s="190">
        <v>260</v>
      </c>
    </row>
    <row r="485" s="178" customFormat="1" spans="1:4">
      <c r="A485" s="188">
        <v>2070603</v>
      </c>
      <c r="B485" s="189" t="s">
        <v>76</v>
      </c>
      <c r="C485" s="190"/>
      <c r="D485" s="190"/>
    </row>
    <row r="486" s="178" customFormat="1" spans="1:4">
      <c r="A486" s="188">
        <v>2070604</v>
      </c>
      <c r="B486" s="189" t="s">
        <v>391</v>
      </c>
      <c r="C486" s="190"/>
      <c r="D486" s="190"/>
    </row>
    <row r="487" s="178" customFormat="1" spans="1:4">
      <c r="A487" s="188">
        <v>2070605</v>
      </c>
      <c r="B487" s="189" t="s">
        <v>392</v>
      </c>
      <c r="C487" s="190"/>
      <c r="D487" s="190"/>
    </row>
    <row r="488" s="178" customFormat="1" spans="1:4">
      <c r="A488" s="188">
        <v>2070606</v>
      </c>
      <c r="B488" s="189" t="s">
        <v>393</v>
      </c>
      <c r="C488" s="190"/>
      <c r="D488" s="190"/>
    </row>
    <row r="489" s="178" customFormat="1" spans="1:4">
      <c r="A489" s="188">
        <v>2070607</v>
      </c>
      <c r="B489" s="189" t="s">
        <v>394</v>
      </c>
      <c r="C489" s="190"/>
      <c r="D489" s="190"/>
    </row>
    <row r="490" s="178" customFormat="1" spans="1:4">
      <c r="A490" s="188">
        <v>2070699</v>
      </c>
      <c r="B490" s="189" t="s">
        <v>395</v>
      </c>
      <c r="C490" s="190"/>
      <c r="D490" s="190">
        <v>90</v>
      </c>
    </row>
    <row r="491" s="178" customFormat="1" spans="1:4">
      <c r="A491" s="188">
        <v>20708</v>
      </c>
      <c r="B491" s="189" t="s">
        <v>396</v>
      </c>
      <c r="C491" s="190">
        <v>648</v>
      </c>
      <c r="D491" s="190">
        <v>960</v>
      </c>
    </row>
    <row r="492" s="178" customFormat="1" spans="1:4">
      <c r="A492" s="188">
        <v>2070801</v>
      </c>
      <c r="B492" s="189" t="s">
        <v>74</v>
      </c>
      <c r="C492" s="190"/>
      <c r="D492" s="190"/>
    </row>
    <row r="493" s="178" customFormat="1" spans="1:4">
      <c r="A493" s="188">
        <v>2070802</v>
      </c>
      <c r="B493" s="189" t="s">
        <v>75</v>
      </c>
      <c r="C493" s="190"/>
      <c r="D493" s="190">
        <v>300</v>
      </c>
    </row>
    <row r="494" s="178" customFormat="1" spans="1:4">
      <c r="A494" s="188">
        <v>2070803</v>
      </c>
      <c r="B494" s="189" t="s">
        <v>76</v>
      </c>
      <c r="C494" s="190"/>
      <c r="D494" s="190"/>
    </row>
    <row r="495" s="178" customFormat="1" spans="1:4">
      <c r="A495" s="188">
        <v>2070806</v>
      </c>
      <c r="B495" s="189" t="s">
        <v>397</v>
      </c>
      <c r="C495" s="190"/>
      <c r="D495" s="190"/>
    </row>
    <row r="496" s="178" customFormat="1" spans="1:4">
      <c r="A496" s="188">
        <v>2070807</v>
      </c>
      <c r="B496" s="189" t="s">
        <v>398</v>
      </c>
      <c r="C496" s="190"/>
      <c r="D496" s="190"/>
    </row>
    <row r="497" s="178" customFormat="1" spans="1:4">
      <c r="A497" s="188">
        <v>2070808</v>
      </c>
      <c r="B497" s="189" t="s">
        <v>399</v>
      </c>
      <c r="C497" s="190">
        <v>521</v>
      </c>
      <c r="D497" s="190"/>
    </row>
    <row r="498" s="178" customFormat="1" spans="1:4">
      <c r="A498" s="188">
        <v>2070899</v>
      </c>
      <c r="B498" s="189" t="s">
        <v>400</v>
      </c>
      <c r="C498" s="190">
        <v>127</v>
      </c>
      <c r="D498" s="190">
        <v>660</v>
      </c>
    </row>
    <row r="499" s="178" customFormat="1" spans="1:4">
      <c r="A499" s="188">
        <v>20799</v>
      </c>
      <c r="B499" s="189" t="s">
        <v>401</v>
      </c>
      <c r="C499" s="190">
        <v>673</v>
      </c>
      <c r="D499" s="190">
        <v>400</v>
      </c>
    </row>
    <row r="500" s="178" customFormat="1" spans="1:4">
      <c r="A500" s="188">
        <v>2079902</v>
      </c>
      <c r="B500" s="189" t="s">
        <v>402</v>
      </c>
      <c r="C500" s="190"/>
      <c r="D500" s="190">
        <v>100</v>
      </c>
    </row>
    <row r="501" s="178" customFormat="1" spans="1:4">
      <c r="A501" s="188">
        <v>2079903</v>
      </c>
      <c r="B501" s="189" t="s">
        <v>403</v>
      </c>
      <c r="C501" s="190"/>
      <c r="D501" s="190"/>
    </row>
    <row r="502" s="178" customFormat="1" spans="1:4">
      <c r="A502" s="188">
        <v>2079999</v>
      </c>
      <c r="B502" s="189" t="s">
        <v>404</v>
      </c>
      <c r="C502" s="190">
        <v>673</v>
      </c>
      <c r="D502" s="190">
        <v>300</v>
      </c>
    </row>
    <row r="503" s="178" customFormat="1" spans="1:4">
      <c r="A503" s="188">
        <v>208</v>
      </c>
      <c r="B503" s="189" t="s">
        <v>405</v>
      </c>
      <c r="C503" s="190">
        <v>26004</v>
      </c>
      <c r="D503" s="190">
        <v>24744</v>
      </c>
    </row>
    <row r="504" s="178" customFormat="1" spans="1:4">
      <c r="A504" s="188">
        <v>20801</v>
      </c>
      <c r="B504" s="189" t="s">
        <v>406</v>
      </c>
      <c r="C504" s="190">
        <v>2503</v>
      </c>
      <c r="D504" s="190">
        <v>1350</v>
      </c>
    </row>
    <row r="505" s="178" customFormat="1" spans="1:4">
      <c r="A505" s="188">
        <v>2080101</v>
      </c>
      <c r="B505" s="189" t="s">
        <v>74</v>
      </c>
      <c r="C505" s="190">
        <v>335</v>
      </c>
      <c r="D505" s="190">
        <v>270</v>
      </c>
    </row>
    <row r="506" s="178" customFormat="1" spans="1:4">
      <c r="A506" s="188">
        <v>2080102</v>
      </c>
      <c r="B506" s="189" t="s">
        <v>75</v>
      </c>
      <c r="C506" s="190"/>
      <c r="D506" s="190"/>
    </row>
    <row r="507" s="178" customFormat="1" spans="1:4">
      <c r="A507" s="188">
        <v>2080103</v>
      </c>
      <c r="B507" s="189" t="s">
        <v>76</v>
      </c>
      <c r="C507" s="190"/>
      <c r="D507" s="190"/>
    </row>
    <row r="508" s="178" customFormat="1" spans="1:4">
      <c r="A508" s="188">
        <v>2080104</v>
      </c>
      <c r="B508" s="189" t="s">
        <v>407</v>
      </c>
      <c r="C508" s="190"/>
      <c r="D508" s="190"/>
    </row>
    <row r="509" s="178" customFormat="1" spans="1:4">
      <c r="A509" s="188">
        <v>2080105</v>
      </c>
      <c r="B509" s="189" t="s">
        <v>408</v>
      </c>
      <c r="C509" s="190">
        <v>72</v>
      </c>
      <c r="D509" s="190">
        <v>75</v>
      </c>
    </row>
    <row r="510" s="178" customFormat="1" spans="1:4">
      <c r="A510" s="188">
        <v>2080106</v>
      </c>
      <c r="B510" s="189" t="s">
        <v>409</v>
      </c>
      <c r="C510" s="190">
        <v>101</v>
      </c>
      <c r="D510" s="190">
        <v>120</v>
      </c>
    </row>
    <row r="511" s="178" customFormat="1" spans="1:4">
      <c r="A511" s="188">
        <v>2080107</v>
      </c>
      <c r="B511" s="189" t="s">
        <v>410</v>
      </c>
      <c r="C511" s="190">
        <v>10</v>
      </c>
      <c r="D511" s="190">
        <v>450</v>
      </c>
    </row>
    <row r="512" s="178" customFormat="1" spans="1:4">
      <c r="A512" s="188">
        <v>2080108</v>
      </c>
      <c r="B512" s="189" t="s">
        <v>115</v>
      </c>
      <c r="C512" s="190"/>
      <c r="D512" s="190"/>
    </row>
    <row r="513" s="178" customFormat="1" spans="1:4">
      <c r="A513" s="188">
        <v>2080109</v>
      </c>
      <c r="B513" s="189" t="s">
        <v>411</v>
      </c>
      <c r="C513" s="190">
        <v>228</v>
      </c>
      <c r="D513" s="190">
        <v>225</v>
      </c>
    </row>
    <row r="514" s="178" customFormat="1" spans="1:4">
      <c r="A514" s="188">
        <v>2080110</v>
      </c>
      <c r="B514" s="189" t="s">
        <v>412</v>
      </c>
      <c r="C514" s="190"/>
      <c r="D514" s="190"/>
    </row>
    <row r="515" s="178" customFormat="1" spans="1:4">
      <c r="A515" s="188">
        <v>2080111</v>
      </c>
      <c r="B515" s="189" t="s">
        <v>413</v>
      </c>
      <c r="C515" s="190">
        <v>60</v>
      </c>
      <c r="D515" s="190"/>
    </row>
    <row r="516" s="178" customFormat="1" spans="1:4">
      <c r="A516" s="188">
        <v>2080112</v>
      </c>
      <c r="B516" s="189" t="s">
        <v>414</v>
      </c>
      <c r="C516" s="190">
        <v>35</v>
      </c>
      <c r="D516" s="190"/>
    </row>
    <row r="517" s="178" customFormat="1" spans="1:4">
      <c r="A517" s="188">
        <v>2080113</v>
      </c>
      <c r="B517" s="189" t="s">
        <v>415</v>
      </c>
      <c r="C517" s="190"/>
      <c r="D517" s="190"/>
    </row>
    <row r="518" s="178" customFormat="1" spans="1:4">
      <c r="A518" s="188">
        <v>2080114</v>
      </c>
      <c r="B518" s="189" t="s">
        <v>416</v>
      </c>
      <c r="C518" s="190"/>
      <c r="D518" s="190"/>
    </row>
    <row r="519" s="178" customFormat="1" spans="1:4">
      <c r="A519" s="188">
        <v>2080115</v>
      </c>
      <c r="B519" s="189" t="s">
        <v>417</v>
      </c>
      <c r="C519" s="190"/>
      <c r="D519" s="190"/>
    </row>
    <row r="520" s="178" customFormat="1" spans="1:4">
      <c r="A520" s="188">
        <v>2080116</v>
      </c>
      <c r="B520" s="189" t="s">
        <v>418</v>
      </c>
      <c r="C520" s="190"/>
      <c r="D520" s="190"/>
    </row>
    <row r="521" s="178" customFormat="1" spans="1:4">
      <c r="A521" s="188">
        <v>2080150</v>
      </c>
      <c r="B521" s="189" t="s">
        <v>83</v>
      </c>
      <c r="C521" s="190">
        <v>113</v>
      </c>
      <c r="D521" s="190"/>
    </row>
    <row r="522" s="178" customFormat="1" spans="1:4">
      <c r="A522" s="188">
        <v>2080199</v>
      </c>
      <c r="B522" s="189" t="s">
        <v>419</v>
      </c>
      <c r="C522" s="190">
        <v>1549</v>
      </c>
      <c r="D522" s="190">
        <v>210</v>
      </c>
    </row>
    <row r="523" s="178" customFormat="1" spans="1:4">
      <c r="A523" s="188">
        <v>20802</v>
      </c>
      <c r="B523" s="189" t="s">
        <v>420</v>
      </c>
      <c r="C523" s="190">
        <v>1186</v>
      </c>
      <c r="D523" s="190">
        <v>1380</v>
      </c>
    </row>
    <row r="524" s="178" customFormat="1" spans="1:4">
      <c r="A524" s="188">
        <v>2080201</v>
      </c>
      <c r="B524" s="189" t="s">
        <v>74</v>
      </c>
      <c r="C524" s="190">
        <v>134</v>
      </c>
      <c r="D524" s="190">
        <v>115</v>
      </c>
    </row>
    <row r="525" s="178" customFormat="1" spans="1:4">
      <c r="A525" s="188">
        <v>2080202</v>
      </c>
      <c r="B525" s="189" t="s">
        <v>75</v>
      </c>
      <c r="C525" s="190"/>
      <c r="D525" s="190"/>
    </row>
    <row r="526" s="178" customFormat="1" spans="1:4">
      <c r="A526" s="188">
        <v>2080203</v>
      </c>
      <c r="B526" s="189" t="s">
        <v>76</v>
      </c>
      <c r="C526" s="190"/>
      <c r="D526" s="190"/>
    </row>
    <row r="527" s="178" customFormat="1" spans="1:4">
      <c r="A527" s="188">
        <v>2080206</v>
      </c>
      <c r="B527" s="189" t="s">
        <v>421</v>
      </c>
      <c r="C527" s="190"/>
      <c r="D527" s="190"/>
    </row>
    <row r="528" s="178" customFormat="1" spans="1:4">
      <c r="A528" s="188">
        <v>2080207</v>
      </c>
      <c r="B528" s="189" t="s">
        <v>422</v>
      </c>
      <c r="C528" s="190"/>
      <c r="D528" s="190"/>
    </row>
    <row r="529" s="178" customFormat="1" spans="1:4">
      <c r="A529" s="188">
        <v>2080208</v>
      </c>
      <c r="B529" s="189" t="s">
        <v>423</v>
      </c>
      <c r="C529" s="190">
        <v>780</v>
      </c>
      <c r="D529" s="190">
        <v>1015</v>
      </c>
    </row>
    <row r="530" s="178" customFormat="1" spans="1:4">
      <c r="A530" s="188">
        <v>2080299</v>
      </c>
      <c r="B530" s="189" t="s">
        <v>424</v>
      </c>
      <c r="C530" s="190">
        <v>272</v>
      </c>
      <c r="D530" s="190">
        <v>250</v>
      </c>
    </row>
    <row r="531" s="178" customFormat="1" spans="1:4">
      <c r="A531" s="188">
        <v>20804</v>
      </c>
      <c r="B531" s="189" t="s">
        <v>425</v>
      </c>
      <c r="C531" s="190"/>
      <c r="D531" s="190"/>
    </row>
    <row r="532" s="178" customFormat="1" spans="1:4">
      <c r="A532" s="188">
        <v>2080402</v>
      </c>
      <c r="B532" s="189" t="s">
        <v>426</v>
      </c>
      <c r="C532" s="190"/>
      <c r="D532" s="190"/>
    </row>
    <row r="533" s="178" customFormat="1" spans="1:4">
      <c r="A533" s="188">
        <v>20805</v>
      </c>
      <c r="B533" s="189" t="s">
        <v>427</v>
      </c>
      <c r="C533" s="190">
        <v>4753</v>
      </c>
      <c r="D533" s="190">
        <v>5530</v>
      </c>
    </row>
    <row r="534" s="178" customFormat="1" spans="1:4">
      <c r="A534" s="188">
        <v>2080501</v>
      </c>
      <c r="B534" s="189" t="s">
        <v>428</v>
      </c>
      <c r="C534" s="190">
        <v>48</v>
      </c>
      <c r="D534" s="190">
        <v>80</v>
      </c>
    </row>
    <row r="535" s="178" customFormat="1" spans="1:4">
      <c r="A535" s="188">
        <v>2080502</v>
      </c>
      <c r="B535" s="189" t="s">
        <v>429</v>
      </c>
      <c r="C535" s="190"/>
      <c r="D535" s="190"/>
    </row>
    <row r="536" s="178" customFormat="1" spans="1:4">
      <c r="A536" s="188">
        <v>2080503</v>
      </c>
      <c r="B536" s="189" t="s">
        <v>430</v>
      </c>
      <c r="C536" s="190">
        <v>71</v>
      </c>
      <c r="D536" s="190">
        <v>100</v>
      </c>
    </row>
    <row r="537" s="178" customFormat="1" spans="1:4">
      <c r="A537" s="188">
        <v>2080505</v>
      </c>
      <c r="B537" s="189" t="s">
        <v>431</v>
      </c>
      <c r="C537" s="190">
        <v>64</v>
      </c>
      <c r="D537" s="190">
        <v>30</v>
      </c>
    </row>
    <row r="538" s="178" customFormat="1" spans="1:4">
      <c r="A538" s="188">
        <v>2080506</v>
      </c>
      <c r="B538" s="189" t="s">
        <v>432</v>
      </c>
      <c r="C538" s="190">
        <v>1281</v>
      </c>
      <c r="D538" s="190">
        <v>1500</v>
      </c>
    </row>
    <row r="539" s="178" customFormat="1" spans="1:4">
      <c r="A539" s="188">
        <v>2080507</v>
      </c>
      <c r="B539" s="189" t="s">
        <v>433</v>
      </c>
      <c r="C539" s="190">
        <v>2910</v>
      </c>
      <c r="D539" s="190">
        <v>2875</v>
      </c>
    </row>
    <row r="540" s="178" customFormat="1" spans="1:4">
      <c r="A540" s="188">
        <v>2080508</v>
      </c>
      <c r="B540" s="189" t="s">
        <v>434</v>
      </c>
      <c r="C540" s="190">
        <v>347</v>
      </c>
      <c r="D540" s="190"/>
    </row>
    <row r="541" s="178" customFormat="1" spans="1:4">
      <c r="A541" s="188">
        <v>2080599</v>
      </c>
      <c r="B541" s="189" t="s">
        <v>435</v>
      </c>
      <c r="C541" s="190">
        <v>32</v>
      </c>
      <c r="D541" s="190">
        <v>945</v>
      </c>
    </row>
    <row r="542" s="178" customFormat="1" spans="1:4">
      <c r="A542" s="188">
        <v>20806</v>
      </c>
      <c r="B542" s="189" t="s">
        <v>436</v>
      </c>
      <c r="C542" s="190">
        <v>9</v>
      </c>
      <c r="D542" s="190"/>
    </row>
    <row r="543" s="178" customFormat="1" spans="1:4">
      <c r="A543" s="188">
        <v>2080601</v>
      </c>
      <c r="B543" s="189" t="s">
        <v>437</v>
      </c>
      <c r="C543" s="190">
        <v>9</v>
      </c>
      <c r="D543" s="190"/>
    </row>
    <row r="544" s="178" customFormat="1" spans="1:4">
      <c r="A544" s="188">
        <v>2080602</v>
      </c>
      <c r="B544" s="189" t="s">
        <v>438</v>
      </c>
      <c r="C544" s="190"/>
      <c r="D544" s="190"/>
    </row>
    <row r="545" s="178" customFormat="1" spans="1:4">
      <c r="A545" s="188">
        <v>2080699</v>
      </c>
      <c r="B545" s="189" t="s">
        <v>439</v>
      </c>
      <c r="C545" s="190"/>
      <c r="D545" s="190"/>
    </row>
    <row r="546" s="178" customFormat="1" spans="1:4">
      <c r="A546" s="188">
        <v>20807</v>
      </c>
      <c r="B546" s="189" t="s">
        <v>440</v>
      </c>
      <c r="C546" s="190">
        <v>1800</v>
      </c>
      <c r="D546" s="190">
        <v>820</v>
      </c>
    </row>
    <row r="547" s="178" customFormat="1" spans="1:4">
      <c r="A547" s="188">
        <v>2080701</v>
      </c>
      <c r="B547" s="189" t="s">
        <v>441</v>
      </c>
      <c r="C547" s="190">
        <v>31</v>
      </c>
      <c r="D547" s="190">
        <v>20</v>
      </c>
    </row>
    <row r="548" s="178" customFormat="1" spans="1:4">
      <c r="A548" s="188">
        <v>2080702</v>
      </c>
      <c r="B548" s="189" t="s">
        <v>442</v>
      </c>
      <c r="C548" s="190">
        <v>5</v>
      </c>
      <c r="D548" s="190"/>
    </row>
    <row r="549" s="178" customFormat="1" spans="1:4">
      <c r="A549" s="188">
        <v>2080704</v>
      </c>
      <c r="B549" s="189" t="s">
        <v>443</v>
      </c>
      <c r="C549" s="190"/>
      <c r="D549" s="190"/>
    </row>
    <row r="550" s="178" customFormat="1" spans="1:4">
      <c r="A550" s="188">
        <v>2080705</v>
      </c>
      <c r="B550" s="189" t="s">
        <v>444</v>
      </c>
      <c r="C550" s="190"/>
      <c r="D550" s="190"/>
    </row>
    <row r="551" s="178" customFormat="1" spans="1:4">
      <c r="A551" s="188">
        <v>2080709</v>
      </c>
      <c r="B551" s="189" t="s">
        <v>445</v>
      </c>
      <c r="C551" s="190">
        <v>56</v>
      </c>
      <c r="D551" s="190"/>
    </row>
    <row r="552" s="178" customFormat="1" spans="1:4">
      <c r="A552" s="188">
        <v>2080711</v>
      </c>
      <c r="B552" s="189" t="s">
        <v>446</v>
      </c>
      <c r="C552" s="190">
        <v>15</v>
      </c>
      <c r="D552" s="190"/>
    </row>
    <row r="553" s="178" customFormat="1" spans="1:4">
      <c r="A553" s="188">
        <v>2080712</v>
      </c>
      <c r="B553" s="189" t="s">
        <v>447</v>
      </c>
      <c r="C553" s="190"/>
      <c r="D553" s="190"/>
    </row>
    <row r="554" s="178" customFormat="1" spans="1:4">
      <c r="A554" s="188">
        <v>2080713</v>
      </c>
      <c r="B554" s="189" t="s">
        <v>448</v>
      </c>
      <c r="C554" s="190"/>
      <c r="D554" s="190"/>
    </row>
    <row r="555" s="178" customFormat="1" spans="1:4">
      <c r="A555" s="188">
        <v>2080799</v>
      </c>
      <c r="B555" s="189" t="s">
        <v>449</v>
      </c>
      <c r="C555" s="190">
        <v>1693</v>
      </c>
      <c r="D555" s="190">
        <v>800</v>
      </c>
    </row>
    <row r="556" s="178" customFormat="1" spans="1:4">
      <c r="A556" s="188">
        <v>20808</v>
      </c>
      <c r="B556" s="189" t="s">
        <v>450</v>
      </c>
      <c r="C556" s="190">
        <v>2785</v>
      </c>
      <c r="D556" s="190">
        <v>3560</v>
      </c>
    </row>
    <row r="557" s="178" customFormat="1" spans="1:4">
      <c r="A557" s="188">
        <v>2080801</v>
      </c>
      <c r="B557" s="189" t="s">
        <v>451</v>
      </c>
      <c r="C557" s="190">
        <v>66</v>
      </c>
      <c r="D557" s="190"/>
    </row>
    <row r="558" s="178" customFormat="1" spans="1:4">
      <c r="A558" s="188">
        <v>2080802</v>
      </c>
      <c r="B558" s="189" t="s">
        <v>452</v>
      </c>
      <c r="C558" s="190"/>
      <c r="D558" s="190"/>
    </row>
    <row r="559" s="178" customFormat="1" spans="1:4">
      <c r="A559" s="188">
        <v>2080803</v>
      </c>
      <c r="B559" s="189" t="s">
        <v>453</v>
      </c>
      <c r="C559" s="190">
        <v>7</v>
      </c>
      <c r="D559" s="190">
        <v>15</v>
      </c>
    </row>
    <row r="560" s="178" customFormat="1" spans="1:4">
      <c r="A560" s="188">
        <v>2080805</v>
      </c>
      <c r="B560" s="189" t="s">
        <v>454</v>
      </c>
      <c r="C560" s="190">
        <v>1563</v>
      </c>
      <c r="D560" s="190">
        <v>2345</v>
      </c>
    </row>
    <row r="561" s="178" customFormat="1" spans="1:4">
      <c r="A561" s="188">
        <v>2080806</v>
      </c>
      <c r="B561" s="189" t="s">
        <v>455</v>
      </c>
      <c r="C561" s="190">
        <v>144</v>
      </c>
      <c r="D561" s="190">
        <v>150</v>
      </c>
    </row>
    <row r="562" s="178" customFormat="1" spans="1:4">
      <c r="A562" s="188">
        <v>2080807</v>
      </c>
      <c r="B562" s="189" t="s">
        <v>456</v>
      </c>
      <c r="C562" s="190"/>
      <c r="D562" s="190"/>
    </row>
    <row r="563" s="178" customFormat="1" spans="1:4">
      <c r="A563" s="188">
        <v>2080808</v>
      </c>
      <c r="B563" s="189" t="s">
        <v>457</v>
      </c>
      <c r="C563" s="190"/>
      <c r="D563" s="190"/>
    </row>
    <row r="564" s="178" customFormat="1" spans="1:4">
      <c r="A564" s="188">
        <v>2080899</v>
      </c>
      <c r="B564" s="189" t="s">
        <v>458</v>
      </c>
      <c r="C564" s="190">
        <v>968</v>
      </c>
      <c r="D564" s="190">
        <v>1050</v>
      </c>
    </row>
    <row r="565" s="178" customFormat="1" spans="1:4">
      <c r="A565" s="188">
        <v>20809</v>
      </c>
      <c r="B565" s="189" t="s">
        <v>459</v>
      </c>
      <c r="C565" s="190">
        <v>1271</v>
      </c>
      <c r="D565" s="190">
        <v>1170</v>
      </c>
    </row>
    <row r="566" s="178" customFormat="1" spans="1:4">
      <c r="A566" s="188">
        <v>2080901</v>
      </c>
      <c r="B566" s="189" t="s">
        <v>460</v>
      </c>
      <c r="C566" s="190">
        <v>717</v>
      </c>
      <c r="D566" s="190">
        <v>450</v>
      </c>
    </row>
    <row r="567" s="178" customFormat="1" spans="1:4">
      <c r="A567" s="188">
        <v>2080902</v>
      </c>
      <c r="B567" s="189" t="s">
        <v>461</v>
      </c>
      <c r="C567" s="190">
        <v>197</v>
      </c>
      <c r="D567" s="190">
        <v>210</v>
      </c>
    </row>
    <row r="568" s="178" customFormat="1" spans="1:4">
      <c r="A568" s="188">
        <v>2080903</v>
      </c>
      <c r="B568" s="189" t="s">
        <v>462</v>
      </c>
      <c r="C568" s="190">
        <v>17</v>
      </c>
      <c r="D568" s="190"/>
    </row>
    <row r="569" s="178" customFormat="1" spans="1:4">
      <c r="A569" s="188">
        <v>2080904</v>
      </c>
      <c r="B569" s="189" t="s">
        <v>463</v>
      </c>
      <c r="C569" s="190">
        <v>23</v>
      </c>
      <c r="D569" s="190"/>
    </row>
    <row r="570" s="178" customFormat="1" spans="1:4">
      <c r="A570" s="188">
        <v>2080905</v>
      </c>
      <c r="B570" s="189" t="s">
        <v>464</v>
      </c>
      <c r="C570" s="190">
        <v>6</v>
      </c>
      <c r="D570" s="190"/>
    </row>
    <row r="571" s="178" customFormat="1" spans="1:4">
      <c r="A571" s="188">
        <v>2080999</v>
      </c>
      <c r="B571" s="189" t="s">
        <v>465</v>
      </c>
      <c r="C571" s="190">
        <v>311</v>
      </c>
      <c r="D571" s="190">
        <v>510</v>
      </c>
    </row>
    <row r="572" s="178" customFormat="1" spans="1:4">
      <c r="A572" s="188">
        <v>20810</v>
      </c>
      <c r="B572" s="189" t="s">
        <v>466</v>
      </c>
      <c r="C572" s="190">
        <v>142</v>
      </c>
      <c r="D572" s="190">
        <v>260</v>
      </c>
    </row>
    <row r="573" s="178" customFormat="1" spans="1:4">
      <c r="A573" s="188">
        <v>2081001</v>
      </c>
      <c r="B573" s="189" t="s">
        <v>467</v>
      </c>
      <c r="C573" s="190">
        <v>36</v>
      </c>
      <c r="D573" s="190">
        <v>20</v>
      </c>
    </row>
    <row r="574" s="178" customFormat="1" spans="1:4">
      <c r="A574" s="188">
        <v>2081002</v>
      </c>
      <c r="B574" s="189" t="s">
        <v>468</v>
      </c>
      <c r="C574" s="190">
        <v>59</v>
      </c>
      <c r="D574" s="190">
        <v>11</v>
      </c>
    </row>
    <row r="575" s="178" customFormat="1" spans="1:4">
      <c r="A575" s="188">
        <v>2081003</v>
      </c>
      <c r="B575" s="189" t="s">
        <v>469</v>
      </c>
      <c r="C575" s="190"/>
      <c r="D575" s="190"/>
    </row>
    <row r="576" s="178" customFormat="1" spans="1:4">
      <c r="A576" s="188">
        <v>2081004</v>
      </c>
      <c r="B576" s="189" t="s">
        <v>470</v>
      </c>
      <c r="C576" s="190"/>
      <c r="D576" s="190"/>
    </row>
    <row r="577" s="178" customFormat="1" spans="1:4">
      <c r="A577" s="188">
        <v>2081005</v>
      </c>
      <c r="B577" s="189" t="s">
        <v>471</v>
      </c>
      <c r="C577" s="180">
        <v>28</v>
      </c>
      <c r="D577" s="190">
        <v>60</v>
      </c>
    </row>
    <row r="578" s="178" customFormat="1" spans="1:4">
      <c r="A578" s="188">
        <v>2081006</v>
      </c>
      <c r="B578" s="189" t="s">
        <v>472</v>
      </c>
      <c r="C578" s="190"/>
      <c r="D578" s="190"/>
    </row>
    <row r="579" s="178" customFormat="1" spans="1:4">
      <c r="A579" s="188">
        <v>2081099</v>
      </c>
      <c r="B579" s="189" t="s">
        <v>473</v>
      </c>
      <c r="C579" s="190">
        <v>19</v>
      </c>
      <c r="D579" s="190">
        <v>169</v>
      </c>
    </row>
    <row r="580" s="178" customFormat="1" spans="1:4">
      <c r="A580" s="188">
        <v>20811</v>
      </c>
      <c r="B580" s="189" t="s">
        <v>474</v>
      </c>
      <c r="C580" s="190">
        <v>678</v>
      </c>
      <c r="D580" s="190">
        <v>750</v>
      </c>
    </row>
    <row r="581" s="178" customFormat="1" spans="1:4">
      <c r="A581" s="188">
        <v>2081101</v>
      </c>
      <c r="B581" s="189" t="s">
        <v>74</v>
      </c>
      <c r="C581" s="190">
        <v>69</v>
      </c>
      <c r="D581" s="190">
        <v>90</v>
      </c>
    </row>
    <row r="582" s="178" customFormat="1" spans="1:4">
      <c r="A582" s="188">
        <v>2081102</v>
      </c>
      <c r="B582" s="189" t="s">
        <v>75</v>
      </c>
      <c r="C582" s="190"/>
      <c r="D582" s="190"/>
    </row>
    <row r="583" s="178" customFormat="1" spans="1:4">
      <c r="A583" s="188">
        <v>2081103</v>
      </c>
      <c r="B583" s="189" t="s">
        <v>76</v>
      </c>
      <c r="C583" s="190"/>
      <c r="D583" s="190"/>
    </row>
    <row r="584" s="178" customFormat="1" spans="1:4">
      <c r="A584" s="188">
        <v>2081104</v>
      </c>
      <c r="B584" s="189" t="s">
        <v>475</v>
      </c>
      <c r="C584" s="190">
        <v>15</v>
      </c>
      <c r="D584" s="190"/>
    </row>
    <row r="585" s="178" customFormat="1" spans="1:4">
      <c r="A585" s="188">
        <v>2081105</v>
      </c>
      <c r="B585" s="189" t="s">
        <v>476</v>
      </c>
      <c r="C585" s="190">
        <v>39</v>
      </c>
      <c r="D585" s="190">
        <v>60</v>
      </c>
    </row>
    <row r="586" s="178" customFormat="1" spans="1:4">
      <c r="A586" s="188">
        <v>2081106</v>
      </c>
      <c r="B586" s="189" t="s">
        <v>477</v>
      </c>
      <c r="C586" s="190"/>
      <c r="D586" s="190"/>
    </row>
    <row r="587" s="178" customFormat="1" spans="1:4">
      <c r="A587" s="188">
        <v>2081107</v>
      </c>
      <c r="B587" s="189" t="s">
        <v>478</v>
      </c>
      <c r="C587" s="190">
        <v>65</v>
      </c>
      <c r="D587" s="190">
        <v>145</v>
      </c>
    </row>
    <row r="588" s="178" customFormat="1" spans="1:4">
      <c r="A588" s="188">
        <v>2081199</v>
      </c>
      <c r="B588" s="189" t="s">
        <v>479</v>
      </c>
      <c r="C588" s="190">
        <v>490</v>
      </c>
      <c r="D588" s="190">
        <v>455</v>
      </c>
    </row>
    <row r="589" s="178" customFormat="1" spans="1:4">
      <c r="A589" s="188">
        <v>20816</v>
      </c>
      <c r="B589" s="189" t="s">
        <v>480</v>
      </c>
      <c r="C589" s="190"/>
      <c r="D589" s="190"/>
    </row>
    <row r="590" s="178" customFormat="1" spans="1:4">
      <c r="A590" s="188">
        <v>2081601</v>
      </c>
      <c r="B590" s="189" t="s">
        <v>74</v>
      </c>
      <c r="C590" s="190"/>
      <c r="D590" s="190"/>
    </row>
    <row r="591" s="178" customFormat="1" spans="1:4">
      <c r="A591" s="188">
        <v>2081602</v>
      </c>
      <c r="B591" s="189" t="s">
        <v>75</v>
      </c>
      <c r="C591" s="190"/>
      <c r="D591" s="190"/>
    </row>
    <row r="592" s="178" customFormat="1" spans="1:4">
      <c r="A592" s="188">
        <v>2081603</v>
      </c>
      <c r="B592" s="189" t="s">
        <v>76</v>
      </c>
      <c r="C592" s="190"/>
      <c r="D592" s="190"/>
    </row>
    <row r="593" s="178" customFormat="1" spans="1:4">
      <c r="A593" s="188">
        <v>2081699</v>
      </c>
      <c r="B593" s="189" t="s">
        <v>481</v>
      </c>
      <c r="C593" s="190"/>
      <c r="D593" s="190"/>
    </row>
    <row r="594" s="178" customFormat="1" spans="1:4">
      <c r="A594" s="188">
        <v>20819</v>
      </c>
      <c r="B594" s="189" t="s">
        <v>482</v>
      </c>
      <c r="C594" s="190">
        <v>100</v>
      </c>
      <c r="D594" s="190">
        <v>970</v>
      </c>
    </row>
    <row r="595" s="178" customFormat="1" spans="1:4">
      <c r="A595" s="188">
        <v>2081901</v>
      </c>
      <c r="B595" s="189" t="s">
        <v>483</v>
      </c>
      <c r="C595" s="190">
        <v>50</v>
      </c>
      <c r="D595" s="190">
        <v>270</v>
      </c>
    </row>
    <row r="596" s="178" customFormat="1" spans="1:4">
      <c r="A596" s="188">
        <v>2081902</v>
      </c>
      <c r="B596" s="189" t="s">
        <v>484</v>
      </c>
      <c r="C596" s="190">
        <v>50</v>
      </c>
      <c r="D596" s="190">
        <v>700</v>
      </c>
    </row>
    <row r="597" s="178" customFormat="1" spans="1:4">
      <c r="A597" s="188">
        <v>20820</v>
      </c>
      <c r="B597" s="189" t="s">
        <v>485</v>
      </c>
      <c r="C597" s="190">
        <v>1</v>
      </c>
      <c r="D597" s="190">
        <v>300</v>
      </c>
    </row>
    <row r="598" s="178" customFormat="1" spans="1:4">
      <c r="A598" s="188">
        <v>2082001</v>
      </c>
      <c r="B598" s="189" t="s">
        <v>486</v>
      </c>
      <c r="C598" s="190">
        <v>1</v>
      </c>
      <c r="D598" s="190">
        <v>260</v>
      </c>
    </row>
    <row r="599" s="178" customFormat="1" spans="1:4">
      <c r="A599" s="188">
        <v>2082002</v>
      </c>
      <c r="B599" s="189" t="s">
        <v>487</v>
      </c>
      <c r="C599" s="190"/>
      <c r="D599" s="190">
        <v>40</v>
      </c>
    </row>
    <row r="600" s="178" customFormat="1" spans="1:4">
      <c r="A600" s="188">
        <v>20821</v>
      </c>
      <c r="B600" s="189" t="s">
        <v>488</v>
      </c>
      <c r="C600" s="190">
        <v>99</v>
      </c>
      <c r="D600" s="190">
        <v>100</v>
      </c>
    </row>
    <row r="601" s="178" customFormat="1" spans="1:4">
      <c r="A601" s="188">
        <v>2082101</v>
      </c>
      <c r="B601" s="189" t="s">
        <v>489</v>
      </c>
      <c r="C601" s="190"/>
      <c r="D601" s="190"/>
    </row>
    <row r="602" s="178" customFormat="1" spans="1:4">
      <c r="A602" s="188">
        <v>2082102</v>
      </c>
      <c r="B602" s="189" t="s">
        <v>490</v>
      </c>
      <c r="C602" s="190">
        <v>99</v>
      </c>
      <c r="D602" s="190">
        <v>100</v>
      </c>
    </row>
    <row r="603" s="178" customFormat="1" spans="1:4">
      <c r="A603" s="188">
        <v>20824</v>
      </c>
      <c r="B603" s="189" t="s">
        <v>491</v>
      </c>
      <c r="C603" s="190"/>
      <c r="D603" s="190"/>
    </row>
    <row r="604" s="178" customFormat="1" spans="1:4">
      <c r="A604" s="188">
        <v>2082401</v>
      </c>
      <c r="B604" s="189" t="s">
        <v>492</v>
      </c>
      <c r="C604" s="190"/>
      <c r="D604" s="190"/>
    </row>
    <row r="605" s="178" customFormat="1" spans="1:4">
      <c r="A605" s="188">
        <v>2082402</v>
      </c>
      <c r="B605" s="189" t="s">
        <v>493</v>
      </c>
      <c r="C605" s="190"/>
      <c r="D605" s="190"/>
    </row>
    <row r="606" s="178" customFormat="1" spans="1:4">
      <c r="A606" s="188">
        <v>20825</v>
      </c>
      <c r="B606" s="189" t="s">
        <v>494</v>
      </c>
      <c r="C606" s="190"/>
      <c r="D606" s="190"/>
    </row>
    <row r="607" s="178" customFormat="1" spans="1:4">
      <c r="A607" s="188">
        <v>2082501</v>
      </c>
      <c r="B607" s="189" t="s">
        <v>495</v>
      </c>
      <c r="C607" s="190"/>
      <c r="D607" s="190"/>
    </row>
    <row r="608" s="178" customFormat="1" spans="1:4">
      <c r="A608" s="188">
        <v>2082502</v>
      </c>
      <c r="B608" s="189" t="s">
        <v>496</v>
      </c>
      <c r="C608" s="190"/>
      <c r="D608" s="190"/>
    </row>
    <row r="609" s="178" customFormat="1" spans="1:4">
      <c r="A609" s="188">
        <v>20826</v>
      </c>
      <c r="B609" s="189" t="s">
        <v>497</v>
      </c>
      <c r="C609" s="190">
        <v>6300</v>
      </c>
      <c r="D609" s="190">
        <v>7824</v>
      </c>
    </row>
    <row r="610" s="178" customFormat="1" spans="1:4">
      <c r="A610" s="188">
        <v>2082601</v>
      </c>
      <c r="B610" s="189" t="s">
        <v>498</v>
      </c>
      <c r="C610" s="190"/>
      <c r="D610" s="190"/>
    </row>
    <row r="611" s="178" customFormat="1" spans="1:4">
      <c r="A611" s="188">
        <v>2082602</v>
      </c>
      <c r="B611" s="189" t="s">
        <v>499</v>
      </c>
      <c r="C611" s="190">
        <v>5907</v>
      </c>
      <c r="D611" s="190">
        <v>6900</v>
      </c>
    </row>
    <row r="612" s="178" customFormat="1" spans="1:4">
      <c r="A612" s="188">
        <v>2082699</v>
      </c>
      <c r="B612" s="189" t="s">
        <v>500</v>
      </c>
      <c r="C612" s="190">
        <v>393</v>
      </c>
      <c r="D612" s="190">
        <v>924</v>
      </c>
    </row>
    <row r="613" s="178" customFormat="1" spans="1:4">
      <c r="A613" s="188">
        <v>20827</v>
      </c>
      <c r="B613" s="189" t="s">
        <v>501</v>
      </c>
      <c r="C613" s="190">
        <v>3</v>
      </c>
      <c r="D613" s="190">
        <v>160</v>
      </c>
    </row>
    <row r="614" s="178" customFormat="1" spans="1:4">
      <c r="A614" s="188">
        <v>2082701</v>
      </c>
      <c r="B614" s="189" t="s">
        <v>502</v>
      </c>
      <c r="C614" s="190">
        <v>3</v>
      </c>
      <c r="D614" s="190">
        <v>110</v>
      </c>
    </row>
    <row r="615" s="178" customFormat="1" spans="1:4">
      <c r="A615" s="188">
        <v>2082702</v>
      </c>
      <c r="B615" s="189" t="s">
        <v>503</v>
      </c>
      <c r="C615" s="190"/>
      <c r="D615" s="190">
        <v>50</v>
      </c>
    </row>
    <row r="616" s="178" customFormat="1" spans="1:4">
      <c r="A616" s="188">
        <v>2082799</v>
      </c>
      <c r="B616" s="189" t="s">
        <v>504</v>
      </c>
      <c r="C616" s="190"/>
      <c r="D616" s="190"/>
    </row>
    <row r="617" s="178" customFormat="1" spans="1:4">
      <c r="A617" s="188">
        <v>20828</v>
      </c>
      <c r="B617" s="199" t="s">
        <v>505</v>
      </c>
      <c r="C617" s="190">
        <v>337</v>
      </c>
      <c r="D617" s="190">
        <v>570</v>
      </c>
    </row>
    <row r="618" s="178" customFormat="1" spans="1:4">
      <c r="A618" s="188">
        <v>2082801</v>
      </c>
      <c r="B618" s="189" t="s">
        <v>74</v>
      </c>
      <c r="C618" s="190">
        <v>149</v>
      </c>
      <c r="D618" s="190">
        <v>175</v>
      </c>
    </row>
    <row r="619" s="178" customFormat="1" spans="1:4">
      <c r="A619" s="188">
        <v>2082802</v>
      </c>
      <c r="B619" s="189" t="s">
        <v>75</v>
      </c>
      <c r="C619" s="190"/>
      <c r="D619" s="190">
        <v>15</v>
      </c>
    </row>
    <row r="620" s="178" customFormat="1" spans="1:4">
      <c r="A620" s="188">
        <v>2082803</v>
      </c>
      <c r="B620" s="189" t="s">
        <v>76</v>
      </c>
      <c r="C620" s="190"/>
      <c r="D620" s="190"/>
    </row>
    <row r="621" s="178" customFormat="1" spans="1:4">
      <c r="A621" s="188">
        <v>2082804</v>
      </c>
      <c r="B621" s="189" t="s">
        <v>506</v>
      </c>
      <c r="C621" s="190">
        <v>45</v>
      </c>
      <c r="D621" s="190">
        <v>10</v>
      </c>
    </row>
    <row r="622" s="178" customFormat="1" spans="1:4">
      <c r="A622" s="188">
        <v>2082805</v>
      </c>
      <c r="B622" s="189" t="s">
        <v>507</v>
      </c>
      <c r="C622" s="190"/>
      <c r="D622" s="190"/>
    </row>
    <row r="623" s="178" customFormat="1" spans="1:4">
      <c r="A623" s="188">
        <v>2082850</v>
      </c>
      <c r="B623" s="189" t="s">
        <v>83</v>
      </c>
      <c r="C623" s="190">
        <v>88</v>
      </c>
      <c r="D623" s="190">
        <v>120</v>
      </c>
    </row>
    <row r="624" s="178" customFormat="1" spans="1:4">
      <c r="A624" s="188">
        <v>2082899</v>
      </c>
      <c r="B624" s="189" t="s">
        <v>508</v>
      </c>
      <c r="C624" s="190">
        <v>55</v>
      </c>
      <c r="D624" s="190">
        <v>250</v>
      </c>
    </row>
    <row r="625" s="178" customFormat="1" spans="1:4">
      <c r="A625" s="188">
        <v>20830</v>
      </c>
      <c r="B625" s="189" t="s">
        <v>509</v>
      </c>
      <c r="C625" s="190"/>
      <c r="D625" s="190"/>
    </row>
    <row r="626" s="178" customFormat="1" spans="1:4">
      <c r="A626" s="188">
        <v>2083001</v>
      </c>
      <c r="B626" s="189" t="s">
        <v>510</v>
      </c>
      <c r="C626" s="190"/>
      <c r="D626" s="190"/>
    </row>
    <row r="627" s="178" customFormat="1" spans="1:4">
      <c r="A627" s="188">
        <v>2083099</v>
      </c>
      <c r="B627" s="189" t="s">
        <v>511</v>
      </c>
      <c r="C627" s="190"/>
      <c r="D627" s="190"/>
    </row>
    <row r="628" s="178" customFormat="1" spans="1:4">
      <c r="A628" s="188">
        <v>2089999</v>
      </c>
      <c r="B628" s="189" t="s">
        <v>512</v>
      </c>
      <c r="C628" s="190">
        <v>4037</v>
      </c>
      <c r="D628" s="190">
        <v>1792</v>
      </c>
    </row>
    <row r="629" s="178" customFormat="1" spans="1:4">
      <c r="A629" s="188">
        <v>210</v>
      </c>
      <c r="B629" s="189" t="s">
        <v>513</v>
      </c>
      <c r="C629" s="190">
        <v>27387</v>
      </c>
      <c r="D629" s="190">
        <v>21520</v>
      </c>
    </row>
    <row r="630" s="178" customFormat="1" spans="1:4">
      <c r="A630" s="188">
        <v>21001</v>
      </c>
      <c r="B630" s="189" t="s">
        <v>514</v>
      </c>
      <c r="C630" s="190">
        <v>205</v>
      </c>
      <c r="D630" s="190">
        <v>480</v>
      </c>
    </row>
    <row r="631" s="178" customFormat="1" spans="1:4">
      <c r="A631" s="188">
        <v>2100101</v>
      </c>
      <c r="B631" s="189" t="s">
        <v>74</v>
      </c>
      <c r="C631" s="190">
        <v>100</v>
      </c>
      <c r="D631" s="190">
        <v>320</v>
      </c>
    </row>
    <row r="632" s="178" customFormat="1" spans="1:4">
      <c r="A632" s="188">
        <v>2100102</v>
      </c>
      <c r="B632" s="189" t="s">
        <v>75</v>
      </c>
      <c r="C632" s="190"/>
      <c r="D632" s="190">
        <v>50</v>
      </c>
    </row>
    <row r="633" s="178" customFormat="1" spans="1:4">
      <c r="A633" s="188">
        <v>2100103</v>
      </c>
      <c r="B633" s="189" t="s">
        <v>76</v>
      </c>
      <c r="C633" s="190"/>
      <c r="D633" s="190"/>
    </row>
    <row r="634" s="178" customFormat="1" spans="1:4">
      <c r="A634" s="188">
        <v>2100199</v>
      </c>
      <c r="B634" s="189" t="s">
        <v>515</v>
      </c>
      <c r="C634" s="190">
        <v>105</v>
      </c>
      <c r="D634" s="190">
        <v>110</v>
      </c>
    </row>
    <row r="635" s="178" customFormat="1" spans="1:4">
      <c r="A635" s="188">
        <v>21002</v>
      </c>
      <c r="B635" s="189" t="s">
        <v>516</v>
      </c>
      <c r="C635" s="190">
        <v>2832</v>
      </c>
      <c r="D635" s="190">
        <v>3650</v>
      </c>
    </row>
    <row r="636" s="178" customFormat="1" spans="1:4">
      <c r="A636" s="188">
        <v>2100201</v>
      </c>
      <c r="B636" s="189" t="s">
        <v>517</v>
      </c>
      <c r="C636" s="190">
        <v>2774</v>
      </c>
      <c r="D636" s="190">
        <v>1650</v>
      </c>
    </row>
    <row r="637" s="178" customFormat="1" spans="1:4">
      <c r="A637" s="188">
        <v>2100202</v>
      </c>
      <c r="B637" s="189" t="s">
        <v>518</v>
      </c>
      <c r="C637" s="190"/>
      <c r="D637" s="190"/>
    </row>
    <row r="638" s="178" customFormat="1" spans="1:4">
      <c r="A638" s="188">
        <v>2100203</v>
      </c>
      <c r="B638" s="189" t="s">
        <v>519</v>
      </c>
      <c r="C638" s="190"/>
      <c r="D638" s="190"/>
    </row>
    <row r="639" s="178" customFormat="1" spans="1:4">
      <c r="A639" s="188">
        <v>2100204</v>
      </c>
      <c r="B639" s="189" t="s">
        <v>520</v>
      </c>
      <c r="C639" s="190"/>
      <c r="D639" s="190"/>
    </row>
    <row r="640" s="178" customFormat="1" spans="1:4">
      <c r="A640" s="188">
        <v>2100205</v>
      </c>
      <c r="B640" s="189" t="s">
        <v>521</v>
      </c>
      <c r="C640" s="190"/>
      <c r="D640" s="190"/>
    </row>
    <row r="641" s="178" customFormat="1" spans="1:4">
      <c r="A641" s="188">
        <v>2100206</v>
      </c>
      <c r="B641" s="189" t="s">
        <v>522</v>
      </c>
      <c r="C641" s="190"/>
      <c r="D641" s="190"/>
    </row>
    <row r="642" s="178" customFormat="1" spans="1:4">
      <c r="A642" s="188">
        <v>2100207</v>
      </c>
      <c r="B642" s="189" t="s">
        <v>523</v>
      </c>
      <c r="C642" s="190"/>
      <c r="D642" s="190"/>
    </row>
    <row r="643" s="178" customFormat="1" spans="1:4">
      <c r="A643" s="188">
        <v>2100208</v>
      </c>
      <c r="B643" s="189" t="s">
        <v>524</v>
      </c>
      <c r="C643" s="190"/>
      <c r="D643" s="190"/>
    </row>
    <row r="644" s="178" customFormat="1" spans="1:4">
      <c r="A644" s="188">
        <v>2100209</v>
      </c>
      <c r="B644" s="189" t="s">
        <v>525</v>
      </c>
      <c r="C644" s="190"/>
      <c r="D644" s="190"/>
    </row>
    <row r="645" s="178" customFormat="1" spans="1:4">
      <c r="A645" s="188">
        <v>2100210</v>
      </c>
      <c r="B645" s="189" t="s">
        <v>526</v>
      </c>
      <c r="C645" s="190"/>
      <c r="D645" s="190"/>
    </row>
    <row r="646" s="178" customFormat="1" spans="1:4">
      <c r="A646" s="188">
        <v>2100211</v>
      </c>
      <c r="B646" s="189" t="s">
        <v>527</v>
      </c>
      <c r="C646" s="190"/>
      <c r="D646" s="190"/>
    </row>
    <row r="647" s="178" customFormat="1" spans="1:4">
      <c r="A647" s="188">
        <v>2100212</v>
      </c>
      <c r="B647" s="189" t="s">
        <v>528</v>
      </c>
      <c r="C647" s="190"/>
      <c r="D647" s="190"/>
    </row>
    <row r="648" s="178" customFormat="1" spans="1:4">
      <c r="A648" s="188">
        <v>2100213</v>
      </c>
      <c r="B648" s="189" t="s">
        <v>529</v>
      </c>
      <c r="C648" s="190"/>
      <c r="D648" s="190"/>
    </row>
    <row r="649" s="178" customFormat="1" spans="1:4">
      <c r="A649" s="188">
        <v>2100299</v>
      </c>
      <c r="B649" s="189" t="s">
        <v>530</v>
      </c>
      <c r="C649" s="190">
        <v>58</v>
      </c>
      <c r="D649" s="190">
        <v>2000</v>
      </c>
    </row>
    <row r="650" s="178" customFormat="1" spans="1:4">
      <c r="A650" s="188">
        <v>21003</v>
      </c>
      <c r="B650" s="189" t="s">
        <v>531</v>
      </c>
      <c r="C650" s="190">
        <v>1212</v>
      </c>
      <c r="D650" s="190">
        <v>2850</v>
      </c>
    </row>
    <row r="651" s="178" customFormat="1" spans="1:4">
      <c r="A651" s="188">
        <v>2100301</v>
      </c>
      <c r="B651" s="189" t="s">
        <v>532</v>
      </c>
      <c r="C651" s="190">
        <v>411</v>
      </c>
      <c r="D651" s="190">
        <v>460</v>
      </c>
    </row>
    <row r="652" s="178" customFormat="1" spans="1:4">
      <c r="A652" s="188">
        <v>2100302</v>
      </c>
      <c r="B652" s="189" t="s">
        <v>533</v>
      </c>
      <c r="C652" s="190">
        <v>538</v>
      </c>
      <c r="D652" s="190">
        <v>560</v>
      </c>
    </row>
    <row r="653" s="178" customFormat="1" spans="1:4">
      <c r="A653" s="188">
        <v>2100399</v>
      </c>
      <c r="B653" s="189" t="s">
        <v>534</v>
      </c>
      <c r="C653" s="190">
        <v>263</v>
      </c>
      <c r="D653" s="190">
        <v>1830</v>
      </c>
    </row>
    <row r="654" s="178" customFormat="1" spans="1:4">
      <c r="A654" s="188">
        <v>21004</v>
      </c>
      <c r="B654" s="189" t="s">
        <v>535</v>
      </c>
      <c r="C654" s="190">
        <v>5410</v>
      </c>
      <c r="D654" s="190">
        <v>5300</v>
      </c>
    </row>
    <row r="655" s="178" customFormat="1" spans="1:4">
      <c r="A655" s="188">
        <v>2100401</v>
      </c>
      <c r="B655" s="189" t="s">
        <v>536</v>
      </c>
      <c r="C655" s="190">
        <v>201</v>
      </c>
      <c r="D655" s="190">
        <v>340</v>
      </c>
    </row>
    <row r="656" s="178" customFormat="1" spans="1:4">
      <c r="A656" s="188">
        <v>2100402</v>
      </c>
      <c r="B656" s="189" t="s">
        <v>537</v>
      </c>
      <c r="C656" s="190">
        <v>83</v>
      </c>
      <c r="D656" s="190">
        <v>95</v>
      </c>
    </row>
    <row r="657" s="178" customFormat="1" spans="1:4">
      <c r="A657" s="188">
        <v>2100403</v>
      </c>
      <c r="B657" s="189" t="s">
        <v>538</v>
      </c>
      <c r="C657" s="190">
        <v>278</v>
      </c>
      <c r="D657" s="190">
        <v>320</v>
      </c>
    </row>
    <row r="658" s="178" customFormat="1" spans="1:4">
      <c r="A658" s="188">
        <v>2100404</v>
      </c>
      <c r="B658" s="189" t="s">
        <v>539</v>
      </c>
      <c r="C658" s="190"/>
      <c r="D658" s="190"/>
    </row>
    <row r="659" s="178" customFormat="1" spans="1:4">
      <c r="A659" s="188">
        <v>2100405</v>
      </c>
      <c r="B659" s="189" t="s">
        <v>540</v>
      </c>
      <c r="C659" s="190"/>
      <c r="D659" s="190"/>
    </row>
    <row r="660" s="178" customFormat="1" spans="1:4">
      <c r="A660" s="188">
        <v>2100406</v>
      </c>
      <c r="B660" s="189" t="s">
        <v>541</v>
      </c>
      <c r="C660" s="190"/>
      <c r="D660" s="190"/>
    </row>
    <row r="661" s="178" customFormat="1" spans="1:4">
      <c r="A661" s="188">
        <v>2100407</v>
      </c>
      <c r="B661" s="189" t="s">
        <v>542</v>
      </c>
      <c r="C661" s="190"/>
      <c r="D661" s="190"/>
    </row>
    <row r="662" s="178" customFormat="1" spans="1:4">
      <c r="A662" s="188">
        <v>2100408</v>
      </c>
      <c r="B662" s="189" t="s">
        <v>543</v>
      </c>
      <c r="C662" s="190">
        <v>2296</v>
      </c>
      <c r="D662" s="190">
        <v>1850</v>
      </c>
    </row>
    <row r="663" s="178" customFormat="1" spans="1:4">
      <c r="A663" s="188">
        <v>2100409</v>
      </c>
      <c r="B663" s="189" t="s">
        <v>544</v>
      </c>
      <c r="C663" s="190">
        <v>229</v>
      </c>
      <c r="D663" s="190">
        <v>240</v>
      </c>
    </row>
    <row r="664" s="178" customFormat="1" spans="1:4">
      <c r="A664" s="188">
        <v>2100410</v>
      </c>
      <c r="B664" s="189" t="s">
        <v>545</v>
      </c>
      <c r="C664" s="190">
        <v>2184</v>
      </c>
      <c r="D664" s="190">
        <v>610</v>
      </c>
    </row>
    <row r="665" s="178" customFormat="1" spans="1:4">
      <c r="A665" s="188">
        <v>2100499</v>
      </c>
      <c r="B665" s="189" t="s">
        <v>546</v>
      </c>
      <c r="C665" s="190">
        <v>139</v>
      </c>
      <c r="D665" s="190">
        <v>1845</v>
      </c>
    </row>
    <row r="666" s="178" customFormat="1" spans="1:4">
      <c r="A666" s="188">
        <v>21006</v>
      </c>
      <c r="B666" s="189" t="s">
        <v>547</v>
      </c>
      <c r="C666" s="190">
        <v>5</v>
      </c>
      <c r="D666" s="190">
        <v>5</v>
      </c>
    </row>
    <row r="667" s="178" customFormat="1" spans="1:4">
      <c r="A667" s="188">
        <v>2100601</v>
      </c>
      <c r="B667" s="189" t="s">
        <v>548</v>
      </c>
      <c r="C667" s="190"/>
      <c r="D667" s="190">
        <v>5</v>
      </c>
    </row>
    <row r="668" s="178" customFormat="1" spans="1:4">
      <c r="A668" s="188">
        <v>2100699</v>
      </c>
      <c r="B668" s="189" t="s">
        <v>549</v>
      </c>
      <c r="C668" s="190">
        <v>5</v>
      </c>
      <c r="D668" s="190"/>
    </row>
    <row r="669" s="178" customFormat="1" spans="1:4">
      <c r="A669" s="188">
        <v>21007</v>
      </c>
      <c r="B669" s="189" t="s">
        <v>550</v>
      </c>
      <c r="C669" s="190">
        <v>477</v>
      </c>
      <c r="D669" s="190">
        <v>944</v>
      </c>
    </row>
    <row r="670" s="178" customFormat="1" spans="1:4">
      <c r="A670" s="188">
        <v>2100716</v>
      </c>
      <c r="B670" s="189" t="s">
        <v>551</v>
      </c>
      <c r="C670" s="190"/>
      <c r="D670" s="190">
        <v>14</v>
      </c>
    </row>
    <row r="671" s="178" customFormat="1" spans="1:4">
      <c r="A671" s="188">
        <v>2100717</v>
      </c>
      <c r="B671" s="189" t="s">
        <v>552</v>
      </c>
      <c r="C671" s="190">
        <v>174</v>
      </c>
      <c r="D671" s="190">
        <v>220</v>
      </c>
    </row>
    <row r="672" s="178" customFormat="1" spans="1:4">
      <c r="A672" s="188">
        <v>2100799</v>
      </c>
      <c r="B672" s="189" t="s">
        <v>553</v>
      </c>
      <c r="C672" s="190">
        <v>303</v>
      </c>
      <c r="D672" s="190">
        <v>710</v>
      </c>
    </row>
    <row r="673" s="178" customFormat="1" spans="1:4">
      <c r="A673" s="188">
        <v>21011</v>
      </c>
      <c r="B673" s="189" t="s">
        <v>554</v>
      </c>
      <c r="C673" s="190">
        <v>265</v>
      </c>
      <c r="D673" s="190">
        <v>156</v>
      </c>
    </row>
    <row r="674" s="178" customFormat="1" spans="1:4">
      <c r="A674" s="188">
        <v>2101101</v>
      </c>
      <c r="B674" s="189" t="s">
        <v>555</v>
      </c>
      <c r="C674" s="190">
        <v>65</v>
      </c>
      <c r="D674" s="190">
        <v>156</v>
      </c>
    </row>
    <row r="675" s="178" customFormat="1" spans="1:4">
      <c r="A675" s="188">
        <v>2101102</v>
      </c>
      <c r="B675" s="189" t="s">
        <v>556</v>
      </c>
      <c r="C675" s="190"/>
      <c r="D675" s="190"/>
    </row>
    <row r="676" s="178" customFormat="1" spans="1:4">
      <c r="A676" s="188">
        <v>2101103</v>
      </c>
      <c r="B676" s="189" t="s">
        <v>557</v>
      </c>
      <c r="C676" s="190"/>
      <c r="D676" s="190"/>
    </row>
    <row r="677" s="178" customFormat="1" spans="1:4">
      <c r="A677" s="188">
        <v>2101199</v>
      </c>
      <c r="B677" s="189" t="s">
        <v>558</v>
      </c>
      <c r="C677" s="190">
        <v>200</v>
      </c>
      <c r="D677" s="190"/>
    </row>
    <row r="678" s="178" customFormat="1" spans="1:4">
      <c r="A678" s="188">
        <v>21012</v>
      </c>
      <c r="B678" s="189" t="s">
        <v>559</v>
      </c>
      <c r="C678" s="190">
        <v>8940</v>
      </c>
      <c r="D678" s="190">
        <v>4620</v>
      </c>
    </row>
    <row r="679" s="178" customFormat="1" spans="1:4">
      <c r="A679" s="188">
        <v>2101201</v>
      </c>
      <c r="B679" s="189" t="s">
        <v>560</v>
      </c>
      <c r="C679" s="190">
        <v>25</v>
      </c>
      <c r="D679" s="190">
        <v>2350</v>
      </c>
    </row>
    <row r="680" s="178" customFormat="1" spans="1:4">
      <c r="A680" s="188">
        <v>2101202</v>
      </c>
      <c r="B680" s="189" t="s">
        <v>561</v>
      </c>
      <c r="C680" s="190">
        <v>8855</v>
      </c>
      <c r="D680" s="190">
        <v>2270</v>
      </c>
    </row>
    <row r="681" s="178" customFormat="1" spans="1:4">
      <c r="A681" s="188">
        <v>2101299</v>
      </c>
      <c r="B681" s="189" t="s">
        <v>562</v>
      </c>
      <c r="C681" s="190">
        <v>60</v>
      </c>
      <c r="D681" s="190"/>
    </row>
    <row r="682" s="178" customFormat="1" spans="1:4">
      <c r="A682" s="188">
        <v>21013</v>
      </c>
      <c r="B682" s="189" t="s">
        <v>563</v>
      </c>
      <c r="C682" s="190">
        <v>356</v>
      </c>
      <c r="D682" s="190">
        <v>440</v>
      </c>
    </row>
    <row r="683" s="178" customFormat="1" spans="1:4">
      <c r="A683" s="188">
        <v>2101301</v>
      </c>
      <c r="B683" s="189" t="s">
        <v>564</v>
      </c>
      <c r="C683" s="190">
        <v>347</v>
      </c>
      <c r="D683" s="190">
        <v>215</v>
      </c>
    </row>
    <row r="684" s="178" customFormat="1" spans="1:4">
      <c r="A684" s="188">
        <v>2101302</v>
      </c>
      <c r="B684" s="189" t="s">
        <v>565</v>
      </c>
      <c r="C684" s="190">
        <v>9</v>
      </c>
      <c r="D684" s="190"/>
    </row>
    <row r="685" s="178" customFormat="1" spans="1:4">
      <c r="A685" s="188">
        <v>2101399</v>
      </c>
      <c r="B685" s="189" t="s">
        <v>566</v>
      </c>
      <c r="C685" s="190"/>
      <c r="D685" s="190">
        <v>225</v>
      </c>
    </row>
    <row r="686" s="178" customFormat="1" spans="1:4">
      <c r="A686" s="188">
        <v>21014</v>
      </c>
      <c r="B686" s="189" t="s">
        <v>567</v>
      </c>
      <c r="C686" s="190">
        <v>75</v>
      </c>
      <c r="D686" s="190">
        <v>50</v>
      </c>
    </row>
    <row r="687" s="178" customFormat="1" spans="1:4">
      <c r="A687" s="188">
        <v>2101401</v>
      </c>
      <c r="B687" s="189" t="s">
        <v>568</v>
      </c>
      <c r="C687" s="190">
        <v>75</v>
      </c>
      <c r="D687" s="190">
        <v>50</v>
      </c>
    </row>
    <row r="688" s="178" customFormat="1" spans="1:4">
      <c r="A688" s="188">
        <v>2101499</v>
      </c>
      <c r="B688" s="189" t="s">
        <v>569</v>
      </c>
      <c r="C688" s="190"/>
      <c r="D688" s="190"/>
    </row>
    <row r="689" s="178" customFormat="1" spans="1:4">
      <c r="A689" s="188">
        <v>21015</v>
      </c>
      <c r="B689" s="189" t="s">
        <v>570</v>
      </c>
      <c r="C689" s="190">
        <v>563</v>
      </c>
      <c r="D689" s="190">
        <v>1075</v>
      </c>
    </row>
    <row r="690" s="178" customFormat="1" spans="1:4">
      <c r="A690" s="188">
        <v>2101501</v>
      </c>
      <c r="B690" s="189" t="s">
        <v>74</v>
      </c>
      <c r="C690" s="190">
        <v>166</v>
      </c>
      <c r="D690" s="190">
        <v>270</v>
      </c>
    </row>
    <row r="691" s="178" customFormat="1" spans="1:4">
      <c r="A691" s="188">
        <v>2101502</v>
      </c>
      <c r="B691" s="189" t="s">
        <v>75</v>
      </c>
      <c r="C691" s="190"/>
      <c r="D691" s="190"/>
    </row>
    <row r="692" s="178" customFormat="1" spans="1:4">
      <c r="A692" s="188">
        <v>2101503</v>
      </c>
      <c r="B692" s="189" t="s">
        <v>76</v>
      </c>
      <c r="C692" s="190"/>
      <c r="D692" s="190"/>
    </row>
    <row r="693" s="178" customFormat="1" spans="1:4">
      <c r="A693" s="188">
        <v>2101504</v>
      </c>
      <c r="B693" s="189" t="s">
        <v>115</v>
      </c>
      <c r="C693" s="190">
        <v>20</v>
      </c>
      <c r="D693" s="190">
        <v>2</v>
      </c>
    </row>
    <row r="694" s="178" customFormat="1" spans="1:4">
      <c r="A694" s="188">
        <v>2101505</v>
      </c>
      <c r="B694" s="189" t="s">
        <v>571</v>
      </c>
      <c r="C694" s="190">
        <v>3</v>
      </c>
      <c r="D694" s="190">
        <v>3</v>
      </c>
    </row>
    <row r="695" s="178" customFormat="1" spans="1:4">
      <c r="A695" s="188">
        <v>2101506</v>
      </c>
      <c r="B695" s="189" t="s">
        <v>572</v>
      </c>
      <c r="C695" s="190">
        <v>73</v>
      </c>
      <c r="D695" s="190">
        <v>25</v>
      </c>
    </row>
    <row r="696" s="178" customFormat="1" spans="1:4">
      <c r="A696" s="188">
        <v>2101550</v>
      </c>
      <c r="B696" s="189" t="s">
        <v>83</v>
      </c>
      <c r="C696" s="190">
        <v>251</v>
      </c>
      <c r="D696" s="190">
        <v>430</v>
      </c>
    </row>
    <row r="697" s="178" customFormat="1" spans="1:4">
      <c r="A697" s="188">
        <v>2101599</v>
      </c>
      <c r="B697" s="189" t="s">
        <v>573</v>
      </c>
      <c r="C697" s="190">
        <v>50</v>
      </c>
      <c r="D697" s="190">
        <v>345</v>
      </c>
    </row>
    <row r="698" s="178" customFormat="1" spans="1:4">
      <c r="A698" s="188">
        <v>21016</v>
      </c>
      <c r="B698" s="189" t="s">
        <v>574</v>
      </c>
      <c r="C698" s="190">
        <v>920</v>
      </c>
      <c r="D698" s="190">
        <v>1150</v>
      </c>
    </row>
    <row r="699" s="178" customFormat="1" spans="1:4">
      <c r="A699" s="188">
        <v>21099</v>
      </c>
      <c r="B699" s="200" t="s">
        <v>575</v>
      </c>
      <c r="C699" s="190">
        <v>6127</v>
      </c>
      <c r="D699" s="190">
        <v>800</v>
      </c>
    </row>
    <row r="700" s="178" customFormat="1" spans="1:4">
      <c r="A700" s="188">
        <v>211</v>
      </c>
      <c r="B700" s="200" t="s">
        <v>576</v>
      </c>
      <c r="C700" s="190">
        <v>22550</v>
      </c>
      <c r="D700" s="190">
        <v>16375</v>
      </c>
    </row>
    <row r="701" s="178" customFormat="1" spans="1:4">
      <c r="A701" s="188">
        <v>21101</v>
      </c>
      <c r="B701" s="200" t="s">
        <v>577</v>
      </c>
      <c r="C701" s="190">
        <v>895</v>
      </c>
      <c r="D701" s="190">
        <v>890</v>
      </c>
    </row>
    <row r="702" s="178" customFormat="1" spans="1:4">
      <c r="A702" s="188">
        <v>2110101</v>
      </c>
      <c r="B702" s="200" t="s">
        <v>74</v>
      </c>
      <c r="C702" s="190">
        <v>224</v>
      </c>
      <c r="D702" s="190">
        <v>180</v>
      </c>
    </row>
    <row r="703" s="178" customFormat="1" spans="1:4">
      <c r="A703" s="188">
        <v>2110102</v>
      </c>
      <c r="B703" s="200" t="s">
        <v>75</v>
      </c>
      <c r="C703" s="190"/>
      <c r="D703" s="190">
        <v>60</v>
      </c>
    </row>
    <row r="704" s="178" customFormat="1" spans="1:4">
      <c r="A704" s="188">
        <v>2110103</v>
      </c>
      <c r="B704" s="200" t="s">
        <v>76</v>
      </c>
      <c r="C704" s="190"/>
      <c r="D704" s="190"/>
    </row>
    <row r="705" s="178" customFormat="1" spans="1:4">
      <c r="A705" s="188">
        <v>2110104</v>
      </c>
      <c r="B705" s="200" t="s">
        <v>578</v>
      </c>
      <c r="C705" s="190">
        <v>10</v>
      </c>
      <c r="D705" s="190">
        <v>10</v>
      </c>
    </row>
    <row r="706" s="178" customFormat="1" spans="1:4">
      <c r="A706" s="188">
        <v>2110105</v>
      </c>
      <c r="B706" s="200" t="s">
        <v>579</v>
      </c>
      <c r="C706" s="190"/>
      <c r="D706" s="190"/>
    </row>
    <row r="707" s="178" customFormat="1" spans="1:4">
      <c r="A707" s="188">
        <v>2110106</v>
      </c>
      <c r="B707" s="200" t="s">
        <v>580</v>
      </c>
      <c r="C707" s="190"/>
      <c r="D707" s="190"/>
    </row>
    <row r="708" s="178" customFormat="1" spans="1:4">
      <c r="A708" s="188">
        <v>2110107</v>
      </c>
      <c r="B708" s="200" t="s">
        <v>581</v>
      </c>
      <c r="C708" s="190"/>
      <c r="D708" s="190"/>
    </row>
    <row r="709" s="178" customFormat="1" spans="1:4">
      <c r="A709" s="188">
        <v>2110108</v>
      </c>
      <c r="B709" s="200" t="s">
        <v>582</v>
      </c>
      <c r="C709" s="190"/>
      <c r="D709" s="190"/>
    </row>
    <row r="710" s="178" customFormat="1" spans="1:4">
      <c r="A710" s="188">
        <v>2110199</v>
      </c>
      <c r="B710" s="200" t="s">
        <v>583</v>
      </c>
      <c r="C710" s="190">
        <v>661</v>
      </c>
      <c r="D710" s="190">
        <v>640</v>
      </c>
    </row>
    <row r="711" s="178" customFormat="1" spans="1:4">
      <c r="A711" s="188">
        <v>21102</v>
      </c>
      <c r="B711" s="200" t="s">
        <v>584</v>
      </c>
      <c r="C711" s="190">
        <v>83</v>
      </c>
      <c r="D711" s="190">
        <v>70</v>
      </c>
    </row>
    <row r="712" s="178" customFormat="1" spans="1:4">
      <c r="A712" s="188">
        <v>2110203</v>
      </c>
      <c r="B712" s="200" t="s">
        <v>585</v>
      </c>
      <c r="C712" s="190"/>
      <c r="D712" s="190"/>
    </row>
    <row r="713" s="178" customFormat="1" spans="1:4">
      <c r="A713" s="188">
        <v>2110204</v>
      </c>
      <c r="B713" s="200" t="s">
        <v>586</v>
      </c>
      <c r="C713" s="190"/>
      <c r="D713" s="190"/>
    </row>
    <row r="714" s="178" customFormat="1" spans="1:4">
      <c r="A714" s="188">
        <v>2110299</v>
      </c>
      <c r="B714" s="200" t="s">
        <v>587</v>
      </c>
      <c r="C714" s="190">
        <v>83</v>
      </c>
      <c r="D714" s="190">
        <v>70</v>
      </c>
    </row>
    <row r="715" s="178" customFormat="1" spans="1:4">
      <c r="A715" s="188">
        <v>21103</v>
      </c>
      <c r="B715" s="200" t="s">
        <v>588</v>
      </c>
      <c r="C715" s="190">
        <v>16117</v>
      </c>
      <c r="D715" s="190">
        <v>15415</v>
      </c>
    </row>
    <row r="716" s="178" customFormat="1" spans="1:4">
      <c r="A716" s="188">
        <v>2110301</v>
      </c>
      <c r="B716" s="200" t="s">
        <v>589</v>
      </c>
      <c r="C716" s="190">
        <v>10381</v>
      </c>
      <c r="D716" s="190">
        <v>11710</v>
      </c>
    </row>
    <row r="717" s="178" customFormat="1" spans="1:4">
      <c r="A717" s="188">
        <v>2110302</v>
      </c>
      <c r="B717" s="200" t="s">
        <v>590</v>
      </c>
      <c r="C717" s="190">
        <v>5736</v>
      </c>
      <c r="D717" s="190">
        <v>3205</v>
      </c>
    </row>
    <row r="718" s="178" customFormat="1" spans="1:4">
      <c r="A718" s="188">
        <v>2110303</v>
      </c>
      <c r="B718" s="200" t="s">
        <v>591</v>
      </c>
      <c r="C718" s="190"/>
      <c r="D718" s="190"/>
    </row>
    <row r="719" s="178" customFormat="1" spans="1:4">
      <c r="A719" s="188">
        <v>2110304</v>
      </c>
      <c r="B719" s="200" t="s">
        <v>592</v>
      </c>
      <c r="C719" s="190"/>
      <c r="D719" s="190"/>
    </row>
    <row r="720" s="178" customFormat="1" spans="1:4">
      <c r="A720" s="188">
        <v>2110305</v>
      </c>
      <c r="B720" s="200" t="s">
        <v>593</v>
      </c>
      <c r="C720" s="190"/>
      <c r="D720" s="190"/>
    </row>
    <row r="721" s="178" customFormat="1" spans="1:4">
      <c r="A721" s="188">
        <v>2110306</v>
      </c>
      <c r="B721" s="200" t="s">
        <v>594</v>
      </c>
      <c r="C721" s="190"/>
      <c r="D721" s="190"/>
    </row>
    <row r="722" s="178" customFormat="1" spans="1:4">
      <c r="A722" s="188">
        <v>2110307</v>
      </c>
      <c r="B722" s="200" t="s">
        <v>595</v>
      </c>
      <c r="C722" s="190"/>
      <c r="D722" s="190"/>
    </row>
    <row r="723" s="178" customFormat="1" spans="1:4">
      <c r="A723" s="188">
        <v>2110399</v>
      </c>
      <c r="B723" s="200" t="s">
        <v>596</v>
      </c>
      <c r="C723" s="190"/>
      <c r="D723" s="190">
        <v>500</v>
      </c>
    </row>
    <row r="724" s="178" customFormat="1" spans="1:4">
      <c r="A724" s="188">
        <v>21104</v>
      </c>
      <c r="B724" s="200" t="s">
        <v>597</v>
      </c>
      <c r="C724" s="190">
        <v>2324</v>
      </c>
      <c r="D724" s="190"/>
    </row>
    <row r="725" s="178" customFormat="1" spans="1:4">
      <c r="A725" s="188">
        <v>2110401</v>
      </c>
      <c r="B725" s="200" t="s">
        <v>598</v>
      </c>
      <c r="C725" s="190"/>
      <c r="D725" s="190"/>
    </row>
    <row r="726" s="178" customFormat="1" spans="1:4">
      <c r="A726" s="188">
        <v>2110402</v>
      </c>
      <c r="B726" s="200" t="s">
        <v>599</v>
      </c>
      <c r="C726" s="190">
        <v>1232</v>
      </c>
      <c r="D726" s="190"/>
    </row>
    <row r="727" s="178" customFormat="1" spans="1:4">
      <c r="A727" s="188">
        <v>2110404</v>
      </c>
      <c r="B727" s="200" t="s">
        <v>600</v>
      </c>
      <c r="C727" s="190"/>
      <c r="D727" s="190"/>
    </row>
    <row r="728" s="178" customFormat="1" spans="1:4">
      <c r="A728" s="188">
        <v>2110405</v>
      </c>
      <c r="B728" s="200" t="s">
        <v>601</v>
      </c>
      <c r="C728" s="190">
        <v>1092</v>
      </c>
      <c r="D728" s="190"/>
    </row>
    <row r="729" s="178" customFormat="1" spans="1:4">
      <c r="A729" s="188">
        <v>2110406</v>
      </c>
      <c r="B729" s="200" t="s">
        <v>602</v>
      </c>
      <c r="C729" s="190"/>
      <c r="D729" s="190"/>
    </row>
    <row r="730" s="178" customFormat="1" spans="1:4">
      <c r="A730" s="188">
        <v>2110499</v>
      </c>
      <c r="B730" s="200" t="s">
        <v>603</v>
      </c>
      <c r="C730" s="190"/>
      <c r="D730" s="190"/>
    </row>
    <row r="731" s="178" customFormat="1" spans="1:4">
      <c r="A731" s="188">
        <v>21105</v>
      </c>
      <c r="B731" s="200" t="s">
        <v>604</v>
      </c>
      <c r="C731" s="190"/>
      <c r="D731" s="190"/>
    </row>
    <row r="732" s="178" customFormat="1" spans="1:4">
      <c r="A732" s="188">
        <v>2110501</v>
      </c>
      <c r="B732" s="200" t="s">
        <v>605</v>
      </c>
      <c r="C732" s="190"/>
      <c r="D732" s="190"/>
    </row>
    <row r="733" s="178" customFormat="1" spans="1:4">
      <c r="A733" s="188">
        <v>2110502</v>
      </c>
      <c r="B733" s="200" t="s">
        <v>606</v>
      </c>
      <c r="C733" s="190"/>
      <c r="D733" s="190"/>
    </row>
    <row r="734" s="178" customFormat="1" spans="1:4">
      <c r="A734" s="188">
        <v>2110503</v>
      </c>
      <c r="B734" s="200" t="s">
        <v>607</v>
      </c>
      <c r="C734" s="190"/>
      <c r="D734" s="190"/>
    </row>
    <row r="735" s="178" customFormat="1" spans="1:4">
      <c r="A735" s="188">
        <v>2110506</v>
      </c>
      <c r="B735" s="200" t="s">
        <v>608</v>
      </c>
      <c r="C735" s="190"/>
      <c r="D735" s="190"/>
    </row>
    <row r="736" s="178" customFormat="1" spans="1:4">
      <c r="A736" s="188">
        <v>2110507</v>
      </c>
      <c r="B736" s="200" t="s">
        <v>609</v>
      </c>
      <c r="C736" s="190"/>
      <c r="D736" s="190"/>
    </row>
    <row r="737" s="178" customFormat="1" spans="1:4">
      <c r="A737" s="188">
        <v>2110599</v>
      </c>
      <c r="B737" s="200" t="s">
        <v>610</v>
      </c>
      <c r="C737" s="190"/>
      <c r="D737" s="190"/>
    </row>
    <row r="738" s="178" customFormat="1" spans="1:4">
      <c r="A738" s="188">
        <v>21106</v>
      </c>
      <c r="B738" s="200" t="s">
        <v>611</v>
      </c>
      <c r="C738" s="190"/>
      <c r="D738" s="190"/>
    </row>
    <row r="739" s="178" customFormat="1" spans="1:4">
      <c r="A739" s="188">
        <v>2110602</v>
      </c>
      <c r="B739" s="200" t="s">
        <v>612</v>
      </c>
      <c r="C739" s="190"/>
      <c r="D739" s="190"/>
    </row>
    <row r="740" s="178" customFormat="1" spans="1:4">
      <c r="A740" s="188">
        <v>2110603</v>
      </c>
      <c r="B740" s="200" t="s">
        <v>613</v>
      </c>
      <c r="C740" s="190"/>
      <c r="D740" s="190"/>
    </row>
    <row r="741" s="178" customFormat="1" spans="1:4">
      <c r="A741" s="188">
        <v>2110604</v>
      </c>
      <c r="B741" s="200" t="s">
        <v>614</v>
      </c>
      <c r="C741" s="190"/>
      <c r="D741" s="190"/>
    </row>
    <row r="742" s="178" customFormat="1" spans="1:4">
      <c r="A742" s="188">
        <v>2110605</v>
      </c>
      <c r="B742" s="200" t="s">
        <v>615</v>
      </c>
      <c r="C742" s="190"/>
      <c r="D742" s="190"/>
    </row>
    <row r="743" s="178" customFormat="1" spans="1:4">
      <c r="A743" s="188">
        <v>2110699</v>
      </c>
      <c r="B743" s="200" t="s">
        <v>616</v>
      </c>
      <c r="C743" s="190"/>
      <c r="D743" s="190"/>
    </row>
    <row r="744" s="178" customFormat="1" spans="1:4">
      <c r="A744" s="188">
        <v>21107</v>
      </c>
      <c r="B744" s="200" t="s">
        <v>617</v>
      </c>
      <c r="C744" s="190"/>
      <c r="D744" s="190"/>
    </row>
    <row r="745" s="178" customFormat="1" spans="1:4">
      <c r="A745" s="188">
        <v>2110704</v>
      </c>
      <c r="B745" s="200" t="s">
        <v>618</v>
      </c>
      <c r="C745" s="190"/>
      <c r="D745" s="190"/>
    </row>
    <row r="746" s="178" customFormat="1" spans="1:4">
      <c r="A746" s="188">
        <v>2110799</v>
      </c>
      <c r="B746" s="200" t="s">
        <v>619</v>
      </c>
      <c r="C746" s="190"/>
      <c r="D746" s="190"/>
    </row>
    <row r="747" s="178" customFormat="1" spans="1:4">
      <c r="A747" s="188">
        <v>21108</v>
      </c>
      <c r="B747" s="200" t="s">
        <v>620</v>
      </c>
      <c r="C747" s="190"/>
      <c r="D747" s="190"/>
    </row>
    <row r="748" s="178" customFormat="1" spans="1:4">
      <c r="A748" s="188">
        <v>2110804</v>
      </c>
      <c r="B748" s="200" t="s">
        <v>621</v>
      </c>
      <c r="C748" s="190"/>
      <c r="D748" s="190"/>
    </row>
    <row r="749" s="178" customFormat="1" spans="1:4">
      <c r="A749" s="188">
        <v>2110899</v>
      </c>
      <c r="B749" s="200" t="s">
        <v>622</v>
      </c>
      <c r="C749" s="190"/>
      <c r="D749" s="190"/>
    </row>
    <row r="750" s="178" customFormat="1" spans="1:4">
      <c r="A750" s="188">
        <v>21109</v>
      </c>
      <c r="B750" s="200" t="s">
        <v>623</v>
      </c>
      <c r="C750" s="190"/>
      <c r="D750" s="190"/>
    </row>
    <row r="751" s="178" customFormat="1" spans="1:4">
      <c r="A751" s="188">
        <v>21110</v>
      </c>
      <c r="B751" s="200" t="s">
        <v>624</v>
      </c>
      <c r="C751" s="201">
        <v>350</v>
      </c>
      <c r="D751" s="190"/>
    </row>
    <row r="752" s="178" customFormat="1" spans="1:4">
      <c r="A752" s="188">
        <v>21111</v>
      </c>
      <c r="B752" s="200" t="s">
        <v>625</v>
      </c>
      <c r="C752" s="201">
        <v>120</v>
      </c>
      <c r="D752" s="190"/>
    </row>
    <row r="753" s="178" customFormat="1" spans="1:4">
      <c r="A753" s="188">
        <v>2111101</v>
      </c>
      <c r="B753" s="200" t="s">
        <v>626</v>
      </c>
      <c r="C753" s="201"/>
      <c r="D753" s="190"/>
    </row>
    <row r="754" s="178" customFormat="1" spans="1:4">
      <c r="A754" s="188">
        <v>2111102</v>
      </c>
      <c r="B754" s="200" t="s">
        <v>627</v>
      </c>
      <c r="C754" s="201"/>
      <c r="D754" s="190"/>
    </row>
    <row r="755" s="178" customFormat="1" spans="1:4">
      <c r="A755" s="188">
        <v>2111103</v>
      </c>
      <c r="B755" s="200" t="s">
        <v>628</v>
      </c>
      <c r="C755" s="190"/>
      <c r="D755" s="190"/>
    </row>
    <row r="756" s="178" customFormat="1" spans="1:4">
      <c r="A756" s="188">
        <v>2111104</v>
      </c>
      <c r="B756" s="200" t="s">
        <v>629</v>
      </c>
      <c r="C756" s="190"/>
      <c r="D756" s="190"/>
    </row>
    <row r="757" s="178" customFormat="1" spans="1:4">
      <c r="A757" s="188">
        <v>2111199</v>
      </c>
      <c r="B757" s="200" t="s">
        <v>630</v>
      </c>
      <c r="C757" s="190"/>
      <c r="D757" s="190"/>
    </row>
    <row r="758" s="178" customFormat="1" spans="1:4">
      <c r="A758" s="188">
        <v>21112</v>
      </c>
      <c r="B758" s="200" t="s">
        <v>631</v>
      </c>
      <c r="C758" s="190"/>
      <c r="D758" s="190"/>
    </row>
    <row r="759" s="178" customFormat="1" spans="1:4">
      <c r="A759" s="188">
        <v>21113</v>
      </c>
      <c r="B759" s="200" t="s">
        <v>632</v>
      </c>
      <c r="C759" s="190"/>
      <c r="D759" s="190"/>
    </row>
    <row r="760" s="178" customFormat="1" spans="1:4">
      <c r="A760" s="188">
        <v>21114</v>
      </c>
      <c r="B760" s="200" t="s">
        <v>633</v>
      </c>
      <c r="C760" s="190">
        <v>7</v>
      </c>
      <c r="D760" s="190"/>
    </row>
    <row r="761" s="178" customFormat="1" spans="1:4">
      <c r="A761" s="188">
        <v>2111401</v>
      </c>
      <c r="B761" s="200" t="s">
        <v>74</v>
      </c>
      <c r="C761" s="190">
        <v>7</v>
      </c>
      <c r="D761" s="190"/>
    </row>
    <row r="762" s="178" customFormat="1" spans="1:4">
      <c r="A762" s="188">
        <v>2111402</v>
      </c>
      <c r="B762" s="200" t="s">
        <v>75</v>
      </c>
      <c r="C762" s="190"/>
      <c r="D762" s="190"/>
    </row>
    <row r="763" s="178" customFormat="1" spans="1:4">
      <c r="A763" s="188">
        <v>2111403</v>
      </c>
      <c r="B763" s="200" t="s">
        <v>76</v>
      </c>
      <c r="C763" s="190"/>
      <c r="D763" s="190"/>
    </row>
    <row r="764" s="178" customFormat="1" spans="1:4">
      <c r="A764" s="188">
        <v>2111406</v>
      </c>
      <c r="B764" s="200" t="s">
        <v>634</v>
      </c>
      <c r="C764" s="190"/>
      <c r="D764" s="190"/>
    </row>
    <row r="765" s="178" customFormat="1" spans="1:4">
      <c r="A765" s="188">
        <v>2111407</v>
      </c>
      <c r="B765" s="200" t="s">
        <v>635</v>
      </c>
      <c r="C765" s="190"/>
      <c r="D765" s="190"/>
    </row>
    <row r="766" s="178" customFormat="1" spans="1:4">
      <c r="A766" s="188">
        <v>2111408</v>
      </c>
      <c r="B766" s="200" t="s">
        <v>636</v>
      </c>
      <c r="C766" s="190"/>
      <c r="D766" s="190"/>
    </row>
    <row r="767" s="178" customFormat="1" spans="1:4">
      <c r="A767" s="188">
        <v>2111411</v>
      </c>
      <c r="B767" s="200" t="s">
        <v>115</v>
      </c>
      <c r="C767" s="190"/>
      <c r="D767" s="190"/>
    </row>
    <row r="768" s="178" customFormat="1" spans="1:4">
      <c r="A768" s="188">
        <v>2111413</v>
      </c>
      <c r="B768" s="200" t="s">
        <v>637</v>
      </c>
      <c r="C768" s="190"/>
      <c r="D768" s="190"/>
    </row>
    <row r="769" s="178" customFormat="1" spans="1:4">
      <c r="A769" s="188">
        <v>2111450</v>
      </c>
      <c r="B769" s="200" t="s">
        <v>83</v>
      </c>
      <c r="C769" s="190"/>
      <c r="D769" s="190"/>
    </row>
    <row r="770" s="178" customFormat="1" spans="1:4">
      <c r="A770" s="188">
        <v>2111499</v>
      </c>
      <c r="B770" s="200" t="s">
        <v>638</v>
      </c>
      <c r="C770" s="190"/>
      <c r="D770" s="190"/>
    </row>
    <row r="771" s="178" customFormat="1" spans="1:4">
      <c r="A771" s="188">
        <v>2119999</v>
      </c>
      <c r="B771" s="200" t="s">
        <v>639</v>
      </c>
      <c r="C771" s="190">
        <v>2654</v>
      </c>
      <c r="D771" s="190">
        <v>300</v>
      </c>
    </row>
    <row r="772" s="178" customFormat="1" spans="1:4">
      <c r="A772" s="188">
        <v>212</v>
      </c>
      <c r="B772" s="200" t="s">
        <v>640</v>
      </c>
      <c r="C772" s="190">
        <v>36421</v>
      </c>
      <c r="D772" s="190">
        <v>21812</v>
      </c>
    </row>
    <row r="773" s="178" customFormat="1" spans="1:4">
      <c r="A773" s="188">
        <v>21201</v>
      </c>
      <c r="B773" s="200" t="s">
        <v>641</v>
      </c>
      <c r="C773" s="190">
        <v>4273</v>
      </c>
      <c r="D773" s="190">
        <v>8150</v>
      </c>
    </row>
    <row r="774" s="178" customFormat="1" spans="1:4">
      <c r="A774" s="188">
        <v>2120101</v>
      </c>
      <c r="B774" s="200" t="s">
        <v>74</v>
      </c>
      <c r="C774" s="190">
        <v>443</v>
      </c>
      <c r="D774" s="190">
        <v>380</v>
      </c>
    </row>
    <row r="775" s="178" customFormat="1" spans="1:4">
      <c r="A775" s="188">
        <v>2120102</v>
      </c>
      <c r="B775" s="200" t="s">
        <v>75</v>
      </c>
      <c r="C775" s="190">
        <v>2</v>
      </c>
      <c r="D775" s="190">
        <v>120</v>
      </c>
    </row>
    <row r="776" s="178" customFormat="1" spans="1:4">
      <c r="A776" s="188">
        <v>2120103</v>
      </c>
      <c r="B776" s="200" t="s">
        <v>76</v>
      </c>
      <c r="C776" s="190"/>
      <c r="D776" s="190"/>
    </row>
    <row r="777" s="178" customFormat="1" spans="1:4">
      <c r="A777" s="188">
        <v>2120104</v>
      </c>
      <c r="B777" s="200" t="s">
        <v>642</v>
      </c>
      <c r="C777" s="190">
        <v>2418</v>
      </c>
      <c r="D777" s="190">
        <v>2540</v>
      </c>
    </row>
    <row r="778" s="178" customFormat="1" spans="1:4">
      <c r="A778" s="188">
        <v>2120105</v>
      </c>
      <c r="B778" s="200" t="s">
        <v>643</v>
      </c>
      <c r="C778" s="190"/>
      <c r="D778" s="190"/>
    </row>
    <row r="779" s="178" customFormat="1" spans="1:4">
      <c r="A779" s="188">
        <v>2120106</v>
      </c>
      <c r="B779" s="200" t="s">
        <v>644</v>
      </c>
      <c r="C779" s="190"/>
      <c r="D779" s="190"/>
    </row>
    <row r="780" s="178" customFormat="1" spans="1:4">
      <c r="A780" s="188">
        <v>2120107</v>
      </c>
      <c r="B780" s="200" t="s">
        <v>645</v>
      </c>
      <c r="C780" s="190"/>
      <c r="D780" s="190"/>
    </row>
    <row r="781" s="178" customFormat="1" spans="1:4">
      <c r="A781" s="188">
        <v>2120109</v>
      </c>
      <c r="B781" s="200" t="s">
        <v>646</v>
      </c>
      <c r="C781" s="190">
        <v>67</v>
      </c>
      <c r="D781" s="190"/>
    </row>
    <row r="782" s="178" customFormat="1" spans="1:4">
      <c r="A782" s="188">
        <v>2120110</v>
      </c>
      <c r="B782" s="200" t="s">
        <v>647</v>
      </c>
      <c r="C782" s="190"/>
      <c r="D782" s="190"/>
    </row>
    <row r="783" s="178" customFormat="1" spans="1:4">
      <c r="A783" s="188">
        <v>2120199</v>
      </c>
      <c r="B783" s="200" t="s">
        <v>648</v>
      </c>
      <c r="C783" s="190">
        <v>1343</v>
      </c>
      <c r="D783" s="190">
        <v>5110</v>
      </c>
    </row>
    <row r="784" s="178" customFormat="1" spans="1:4">
      <c r="A784" s="188">
        <v>21202</v>
      </c>
      <c r="B784" s="200" t="s">
        <v>649</v>
      </c>
      <c r="C784" s="190">
        <v>25</v>
      </c>
      <c r="D784" s="190"/>
    </row>
    <row r="785" s="178" customFormat="1" spans="1:4">
      <c r="A785" s="188">
        <v>21203</v>
      </c>
      <c r="B785" s="200" t="s">
        <v>650</v>
      </c>
      <c r="C785" s="190">
        <v>7028</v>
      </c>
      <c r="D785" s="190">
        <v>3000</v>
      </c>
    </row>
    <row r="786" s="178" customFormat="1" spans="1:4">
      <c r="A786" s="188">
        <v>2120303</v>
      </c>
      <c r="B786" s="200" t="s">
        <v>651</v>
      </c>
      <c r="C786" s="190">
        <v>975</v>
      </c>
      <c r="D786" s="190">
        <v>3000</v>
      </c>
    </row>
    <row r="787" s="178" customFormat="1" spans="1:4">
      <c r="A787" s="188">
        <v>2120399</v>
      </c>
      <c r="B787" s="200" t="s">
        <v>652</v>
      </c>
      <c r="C787" s="190">
        <v>6053</v>
      </c>
      <c r="D787" s="190"/>
    </row>
    <row r="788" s="178" customFormat="1" spans="1:4">
      <c r="A788" s="188">
        <v>21205</v>
      </c>
      <c r="B788" s="200" t="s">
        <v>653</v>
      </c>
      <c r="C788" s="201">
        <v>6451</v>
      </c>
      <c r="D788" s="190">
        <v>3210</v>
      </c>
    </row>
    <row r="789" s="178" customFormat="1" spans="1:4">
      <c r="A789" s="188">
        <v>21206</v>
      </c>
      <c r="B789" s="200" t="s">
        <v>654</v>
      </c>
      <c r="C789" s="201">
        <v>314</v>
      </c>
      <c r="D789" s="190">
        <v>300</v>
      </c>
    </row>
    <row r="790" s="178" customFormat="1" spans="1:4">
      <c r="A790" s="188">
        <v>21299</v>
      </c>
      <c r="B790" s="200" t="s">
        <v>655</v>
      </c>
      <c r="C790" s="201">
        <f>C791</f>
        <v>42526</v>
      </c>
      <c r="D790" s="190">
        <v>7152</v>
      </c>
    </row>
    <row r="791" s="178" customFormat="1" spans="1:4">
      <c r="A791" s="188">
        <v>213</v>
      </c>
      <c r="B791" s="200" t="s">
        <v>656</v>
      </c>
      <c r="C791" s="190">
        <v>42526</v>
      </c>
      <c r="D791" s="190">
        <v>29450</v>
      </c>
    </row>
    <row r="792" s="178" customFormat="1" spans="1:4">
      <c r="A792" s="188">
        <v>21301</v>
      </c>
      <c r="B792" s="200" t="s">
        <v>657</v>
      </c>
      <c r="C792" s="190">
        <v>31330</v>
      </c>
      <c r="D792" s="190">
        <v>15900</v>
      </c>
    </row>
    <row r="793" s="178" customFormat="1" spans="1:4">
      <c r="A793" s="188">
        <v>2130101</v>
      </c>
      <c r="B793" s="200" t="s">
        <v>74</v>
      </c>
      <c r="C793" s="190">
        <v>533</v>
      </c>
      <c r="D793" s="190">
        <v>380</v>
      </c>
    </row>
    <row r="794" s="178" customFormat="1" spans="1:4">
      <c r="A794" s="188">
        <v>2130102</v>
      </c>
      <c r="B794" s="200" t="s">
        <v>75</v>
      </c>
      <c r="C794" s="190"/>
      <c r="D794" s="190"/>
    </row>
    <row r="795" s="178" customFormat="1" spans="1:4">
      <c r="A795" s="188">
        <v>2130103</v>
      </c>
      <c r="B795" s="200" t="s">
        <v>76</v>
      </c>
      <c r="C795" s="190"/>
      <c r="D795" s="190"/>
    </row>
    <row r="796" s="178" customFormat="1" spans="1:4">
      <c r="A796" s="188">
        <v>2130104</v>
      </c>
      <c r="B796" s="200" t="s">
        <v>83</v>
      </c>
      <c r="C796" s="190">
        <v>1033</v>
      </c>
      <c r="D796" s="190">
        <v>1240</v>
      </c>
    </row>
    <row r="797" s="178" customFormat="1" spans="1:4">
      <c r="A797" s="188">
        <v>2130105</v>
      </c>
      <c r="B797" s="200" t="s">
        <v>658</v>
      </c>
      <c r="C797" s="190"/>
      <c r="D797" s="190"/>
    </row>
    <row r="798" s="178" customFormat="1" spans="1:4">
      <c r="A798" s="188">
        <v>2130106</v>
      </c>
      <c r="B798" s="200" t="s">
        <v>659</v>
      </c>
      <c r="C798" s="190">
        <v>8000</v>
      </c>
      <c r="D798" s="190">
        <v>25</v>
      </c>
    </row>
    <row r="799" s="178" customFormat="1" spans="1:4">
      <c r="A799" s="188">
        <v>2130108</v>
      </c>
      <c r="B799" s="200" t="s">
        <v>660</v>
      </c>
      <c r="C799" s="190">
        <v>111</v>
      </c>
      <c r="D799" s="190">
        <v>10</v>
      </c>
    </row>
    <row r="800" s="178" customFormat="1" spans="1:4">
      <c r="A800" s="188">
        <v>2130109</v>
      </c>
      <c r="B800" s="200" t="s">
        <v>661</v>
      </c>
      <c r="C800" s="190">
        <v>40</v>
      </c>
      <c r="D800" s="190">
        <v>50</v>
      </c>
    </row>
    <row r="801" s="178" customFormat="1" spans="1:4">
      <c r="A801" s="188">
        <v>2130110</v>
      </c>
      <c r="B801" s="200" t="s">
        <v>662</v>
      </c>
      <c r="C801" s="190">
        <v>5</v>
      </c>
      <c r="D801" s="190"/>
    </row>
    <row r="802" s="178" customFormat="1" spans="1:4">
      <c r="A802" s="188">
        <v>2130111</v>
      </c>
      <c r="B802" s="200" t="s">
        <v>663</v>
      </c>
      <c r="C802" s="190"/>
      <c r="D802" s="190"/>
    </row>
    <row r="803" s="178" customFormat="1" spans="1:4">
      <c r="A803" s="188">
        <v>2130112</v>
      </c>
      <c r="B803" s="200" t="s">
        <v>664</v>
      </c>
      <c r="C803" s="190"/>
      <c r="D803" s="190"/>
    </row>
    <row r="804" s="178" customFormat="1" spans="1:4">
      <c r="A804" s="188">
        <v>2130114</v>
      </c>
      <c r="B804" s="200" t="s">
        <v>665</v>
      </c>
      <c r="C804" s="190"/>
      <c r="D804" s="190"/>
    </row>
    <row r="805" s="178" customFormat="1" spans="1:4">
      <c r="A805" s="188">
        <v>2130119</v>
      </c>
      <c r="B805" s="200" t="s">
        <v>666</v>
      </c>
      <c r="C805" s="190">
        <v>10</v>
      </c>
      <c r="D805" s="190">
        <v>300</v>
      </c>
    </row>
    <row r="806" s="178" customFormat="1" spans="1:4">
      <c r="A806" s="188">
        <v>2130120</v>
      </c>
      <c r="B806" s="200" t="s">
        <v>667</v>
      </c>
      <c r="C806" s="190"/>
      <c r="D806" s="190"/>
    </row>
    <row r="807" s="178" customFormat="1" spans="1:4">
      <c r="A807" s="188">
        <v>2130121</v>
      </c>
      <c r="B807" s="200" t="s">
        <v>668</v>
      </c>
      <c r="C807" s="190"/>
      <c r="D807" s="190"/>
    </row>
    <row r="808" s="178" customFormat="1" spans="1:4">
      <c r="A808" s="188">
        <v>2130122</v>
      </c>
      <c r="B808" s="200" t="s">
        <v>669</v>
      </c>
      <c r="C808" s="190">
        <v>12678</v>
      </c>
      <c r="D808" s="190">
        <v>1100</v>
      </c>
    </row>
    <row r="809" s="178" customFormat="1" spans="1:4">
      <c r="A809" s="188">
        <v>2130124</v>
      </c>
      <c r="B809" s="200" t="s">
        <v>670</v>
      </c>
      <c r="C809" s="190">
        <v>306</v>
      </c>
      <c r="D809" s="190">
        <v>860</v>
      </c>
    </row>
    <row r="810" s="178" customFormat="1" spans="1:4">
      <c r="A810" s="188">
        <v>2130125</v>
      </c>
      <c r="B810" s="200" t="s">
        <v>671</v>
      </c>
      <c r="C810" s="190">
        <v>3040</v>
      </c>
      <c r="D810" s="190"/>
    </row>
    <row r="811" s="178" customFormat="1" spans="1:4">
      <c r="A811" s="188">
        <v>2130126</v>
      </c>
      <c r="B811" s="200" t="s">
        <v>672</v>
      </c>
      <c r="C811" s="190">
        <v>255</v>
      </c>
      <c r="D811" s="190">
        <v>1500</v>
      </c>
    </row>
    <row r="812" s="178" customFormat="1" spans="1:4">
      <c r="A812" s="188">
        <v>2130135</v>
      </c>
      <c r="B812" s="200" t="s">
        <v>673</v>
      </c>
      <c r="C812" s="190">
        <v>503</v>
      </c>
      <c r="D812" s="190">
        <v>80</v>
      </c>
    </row>
    <row r="813" s="178" customFormat="1" spans="1:4">
      <c r="A813" s="188">
        <v>2130142</v>
      </c>
      <c r="B813" s="200" t="s">
        <v>674</v>
      </c>
      <c r="C813" s="190"/>
      <c r="D813" s="190"/>
    </row>
    <row r="814" s="178" customFormat="1" spans="1:4">
      <c r="A814" s="188">
        <v>2130148</v>
      </c>
      <c r="B814" s="200" t="s">
        <v>675</v>
      </c>
      <c r="C814" s="190"/>
      <c r="D814" s="190"/>
    </row>
    <row r="815" s="178" customFormat="1" spans="1:4">
      <c r="A815" s="188">
        <v>2130152</v>
      </c>
      <c r="B815" s="200" t="s">
        <v>676</v>
      </c>
      <c r="C815" s="190">
        <v>90</v>
      </c>
      <c r="D815" s="190"/>
    </row>
    <row r="816" s="178" customFormat="1" spans="1:4">
      <c r="A816" s="188">
        <v>2130153</v>
      </c>
      <c r="B816" s="200" t="s">
        <v>677</v>
      </c>
      <c r="C816" s="190">
        <v>1080</v>
      </c>
      <c r="D816" s="190">
        <v>4350</v>
      </c>
    </row>
    <row r="817" s="178" customFormat="1" spans="1:4">
      <c r="A817" s="188">
        <v>2130199</v>
      </c>
      <c r="B817" s="200" t="s">
        <v>678</v>
      </c>
      <c r="C817" s="190">
        <v>3646</v>
      </c>
      <c r="D817" s="190">
        <v>6005</v>
      </c>
    </row>
    <row r="818" s="178" customFormat="1" spans="1:4">
      <c r="A818" s="188">
        <v>21302</v>
      </c>
      <c r="B818" s="200" t="s">
        <v>679</v>
      </c>
      <c r="C818" s="201">
        <f>SUM(C819:C842)</f>
        <v>5943</v>
      </c>
      <c r="D818" s="190">
        <v>160</v>
      </c>
    </row>
    <row r="819" s="178" customFormat="1" spans="1:4">
      <c r="A819" s="188">
        <v>2130201</v>
      </c>
      <c r="B819" s="200" t="s">
        <v>74</v>
      </c>
      <c r="C819" s="201"/>
      <c r="D819" s="190"/>
    </row>
    <row r="820" s="178" customFormat="1" spans="1:4">
      <c r="A820" s="188">
        <v>2130202</v>
      </c>
      <c r="B820" s="200" t="s">
        <v>75</v>
      </c>
      <c r="C820" s="201"/>
      <c r="D820" s="190"/>
    </row>
    <row r="821" s="178" customFormat="1" spans="1:4">
      <c r="A821" s="188">
        <v>2130203</v>
      </c>
      <c r="B821" s="200" t="s">
        <v>76</v>
      </c>
      <c r="C821" s="201"/>
      <c r="D821" s="190"/>
    </row>
    <row r="822" s="178" customFormat="1" spans="1:4">
      <c r="A822" s="188">
        <v>2130204</v>
      </c>
      <c r="B822" s="200" t="s">
        <v>680</v>
      </c>
      <c r="C822" s="201">
        <v>91</v>
      </c>
      <c r="D822" s="190">
        <v>50</v>
      </c>
    </row>
    <row r="823" s="178" customFormat="1" spans="1:4">
      <c r="A823" s="188">
        <v>2130205</v>
      </c>
      <c r="B823" s="200" t="s">
        <v>681</v>
      </c>
      <c r="C823" s="201">
        <v>30</v>
      </c>
      <c r="D823" s="190">
        <v>20</v>
      </c>
    </row>
    <row r="824" s="178" customFormat="1" spans="1:4">
      <c r="A824" s="188">
        <v>2130206</v>
      </c>
      <c r="B824" s="200" t="s">
        <v>682</v>
      </c>
      <c r="C824" s="201">
        <v>10</v>
      </c>
      <c r="D824" s="190">
        <v>10</v>
      </c>
    </row>
    <row r="825" s="178" customFormat="1" spans="1:4">
      <c r="A825" s="188">
        <v>2130207</v>
      </c>
      <c r="B825" s="200" t="s">
        <v>683</v>
      </c>
      <c r="C825" s="201"/>
      <c r="D825" s="190"/>
    </row>
    <row r="826" s="178" customFormat="1" spans="1:4">
      <c r="A826" s="188">
        <v>2130209</v>
      </c>
      <c r="B826" s="200" t="s">
        <v>684</v>
      </c>
      <c r="C826" s="201">
        <v>7</v>
      </c>
      <c r="D826" s="190">
        <v>10</v>
      </c>
    </row>
    <row r="827" s="178" customFormat="1" spans="1:4">
      <c r="A827" s="188">
        <v>2130211</v>
      </c>
      <c r="B827" s="200" t="s">
        <v>685</v>
      </c>
      <c r="C827" s="201"/>
      <c r="D827" s="190"/>
    </row>
    <row r="828" s="178" customFormat="1" spans="1:4">
      <c r="A828" s="188">
        <v>2130212</v>
      </c>
      <c r="B828" s="200" t="s">
        <v>686</v>
      </c>
      <c r="C828" s="201"/>
      <c r="D828" s="190"/>
    </row>
    <row r="829" s="178" customFormat="1" spans="1:4">
      <c r="A829" s="188">
        <v>2130213</v>
      </c>
      <c r="B829" s="200" t="s">
        <v>687</v>
      </c>
      <c r="C829" s="201"/>
      <c r="D829" s="190"/>
    </row>
    <row r="830" s="178" customFormat="1" spans="1:4">
      <c r="A830" s="188">
        <v>2130217</v>
      </c>
      <c r="B830" s="200" t="s">
        <v>688</v>
      </c>
      <c r="C830" s="201"/>
      <c r="D830" s="190"/>
    </row>
    <row r="831" s="178" customFormat="1" spans="1:4">
      <c r="A831" s="188">
        <v>2130220</v>
      </c>
      <c r="B831" s="200" t="s">
        <v>689</v>
      </c>
      <c r="C831" s="201"/>
      <c r="D831" s="190"/>
    </row>
    <row r="832" s="178" customFormat="1" spans="1:4">
      <c r="A832" s="188">
        <v>2130221</v>
      </c>
      <c r="B832" s="200" t="s">
        <v>690</v>
      </c>
      <c r="C832" s="201">
        <v>65</v>
      </c>
      <c r="D832" s="190">
        <v>30</v>
      </c>
    </row>
    <row r="833" s="178" customFormat="1" spans="1:4">
      <c r="A833" s="188">
        <v>2130223</v>
      </c>
      <c r="B833" s="200" t="s">
        <v>691</v>
      </c>
      <c r="C833" s="201"/>
      <c r="D833" s="190"/>
    </row>
    <row r="834" s="178" customFormat="1" spans="1:4">
      <c r="A834" s="188">
        <v>2130226</v>
      </c>
      <c r="B834" s="200" t="s">
        <v>692</v>
      </c>
      <c r="C834" s="201"/>
      <c r="D834" s="190"/>
    </row>
    <row r="835" s="178" customFormat="1" spans="1:4">
      <c r="A835" s="188">
        <v>2130227</v>
      </c>
      <c r="B835" s="200" t="s">
        <v>693</v>
      </c>
      <c r="C835" s="201"/>
      <c r="D835" s="190"/>
    </row>
    <row r="836" s="178" customFormat="1" spans="1:4">
      <c r="A836" s="188">
        <v>2130234</v>
      </c>
      <c r="B836" s="200" t="s">
        <v>694</v>
      </c>
      <c r="C836" s="201">
        <v>35</v>
      </c>
      <c r="D836" s="190">
        <v>40</v>
      </c>
    </row>
    <row r="837" s="178" customFormat="1" spans="1:4">
      <c r="A837" s="188">
        <v>2130236</v>
      </c>
      <c r="B837" s="200" t="s">
        <v>695</v>
      </c>
      <c r="C837" s="201"/>
      <c r="D837" s="190"/>
    </row>
    <row r="838" s="178" customFormat="1" spans="1:4">
      <c r="A838" s="188">
        <v>2130237</v>
      </c>
      <c r="B838" s="200" t="s">
        <v>664</v>
      </c>
      <c r="C838" s="201"/>
      <c r="D838" s="190"/>
    </row>
    <row r="839" s="178" customFormat="1" spans="1:4">
      <c r="A839" s="188">
        <v>2130299</v>
      </c>
      <c r="B839" s="200" t="s">
        <v>696</v>
      </c>
      <c r="C839" s="201">
        <v>5</v>
      </c>
      <c r="D839" s="190"/>
    </row>
    <row r="840" s="178" customFormat="1" spans="1:4">
      <c r="A840" s="188">
        <v>21303</v>
      </c>
      <c r="B840" s="200" t="s">
        <v>697</v>
      </c>
      <c r="C840" s="201">
        <v>5424</v>
      </c>
      <c r="D840" s="190">
        <v>5350</v>
      </c>
    </row>
    <row r="841" s="178" customFormat="1" spans="1:4">
      <c r="A841" s="188">
        <v>2130301</v>
      </c>
      <c r="B841" s="200" t="s">
        <v>74</v>
      </c>
      <c r="C841" s="201">
        <v>276</v>
      </c>
      <c r="D841" s="190">
        <v>240</v>
      </c>
    </row>
    <row r="842" s="178" customFormat="1" spans="1:4">
      <c r="A842" s="188">
        <v>2130302</v>
      </c>
      <c r="B842" s="200" t="s">
        <v>75</v>
      </c>
      <c r="C842" s="201"/>
      <c r="D842" s="190"/>
    </row>
    <row r="843" s="178" customFormat="1" spans="1:4">
      <c r="A843" s="188">
        <v>2130303</v>
      </c>
      <c r="B843" s="200" t="s">
        <v>76</v>
      </c>
      <c r="C843" s="190"/>
      <c r="D843" s="190"/>
    </row>
    <row r="844" s="178" customFormat="1" spans="1:4">
      <c r="A844" s="188">
        <v>2130304</v>
      </c>
      <c r="B844" s="200" t="s">
        <v>698</v>
      </c>
      <c r="C844" s="190">
        <v>484</v>
      </c>
      <c r="D844" s="190">
        <v>610</v>
      </c>
    </row>
    <row r="845" s="178" customFormat="1" spans="1:4">
      <c r="A845" s="188">
        <v>2130305</v>
      </c>
      <c r="B845" s="200" t="s">
        <v>699</v>
      </c>
      <c r="C845" s="190">
        <v>1300</v>
      </c>
      <c r="D845" s="190">
        <v>730</v>
      </c>
    </row>
    <row r="846" s="178" customFormat="1" spans="1:4">
      <c r="A846" s="188">
        <v>2130306</v>
      </c>
      <c r="B846" s="200" t="s">
        <v>700</v>
      </c>
      <c r="C846" s="190">
        <v>50</v>
      </c>
      <c r="D846" s="190"/>
    </row>
    <row r="847" s="178" customFormat="1" spans="1:4">
      <c r="A847" s="188">
        <v>2130307</v>
      </c>
      <c r="B847" s="200" t="s">
        <v>701</v>
      </c>
      <c r="C847" s="190"/>
      <c r="D847" s="190"/>
    </row>
    <row r="848" s="178" customFormat="1" spans="1:4">
      <c r="A848" s="188">
        <v>2130308</v>
      </c>
      <c r="B848" s="200" t="s">
        <v>702</v>
      </c>
      <c r="C848" s="190">
        <v>100</v>
      </c>
      <c r="D848" s="190">
        <v>100</v>
      </c>
    </row>
    <row r="849" s="178" customFormat="1" spans="1:4">
      <c r="A849" s="188">
        <v>2130309</v>
      </c>
      <c r="B849" s="200" t="s">
        <v>703</v>
      </c>
      <c r="C849" s="190"/>
      <c r="D849" s="190"/>
    </row>
    <row r="850" s="178" customFormat="1" spans="1:4">
      <c r="A850" s="188">
        <v>2130310</v>
      </c>
      <c r="B850" s="200" t="s">
        <v>704</v>
      </c>
      <c r="C850" s="190">
        <v>390</v>
      </c>
      <c r="D850" s="190">
        <v>100</v>
      </c>
    </row>
    <row r="851" s="178" customFormat="1" spans="1:4">
      <c r="A851" s="188">
        <v>2130311</v>
      </c>
      <c r="B851" s="200" t="s">
        <v>705</v>
      </c>
      <c r="C851" s="190">
        <v>350</v>
      </c>
      <c r="D851" s="190">
        <v>210</v>
      </c>
    </row>
    <row r="852" s="178" customFormat="1" spans="1:4">
      <c r="A852" s="188">
        <v>2130312</v>
      </c>
      <c r="B852" s="200" t="s">
        <v>706</v>
      </c>
      <c r="C852" s="190">
        <v>20</v>
      </c>
      <c r="D852" s="190">
        <v>10</v>
      </c>
    </row>
    <row r="853" s="178" customFormat="1" spans="1:4">
      <c r="A853" s="188">
        <v>2130313</v>
      </c>
      <c r="B853" s="200" t="s">
        <v>707</v>
      </c>
      <c r="C853" s="190"/>
      <c r="D853" s="190"/>
    </row>
    <row r="854" s="178" customFormat="1" spans="1:4">
      <c r="A854" s="188">
        <v>2130314</v>
      </c>
      <c r="B854" s="200" t="s">
        <v>708</v>
      </c>
      <c r="C854" s="190">
        <v>945</v>
      </c>
      <c r="D854" s="190">
        <v>150</v>
      </c>
    </row>
    <row r="855" s="178" customFormat="1" spans="1:4">
      <c r="A855" s="188">
        <v>2130315</v>
      </c>
      <c r="B855" s="200" t="s">
        <v>709</v>
      </c>
      <c r="C855" s="190">
        <v>100</v>
      </c>
      <c r="D855" s="190">
        <v>150</v>
      </c>
    </row>
    <row r="856" s="178" customFormat="1" spans="1:4">
      <c r="A856" s="188">
        <v>2130316</v>
      </c>
      <c r="B856" s="200" t="s">
        <v>710</v>
      </c>
      <c r="C856" s="190"/>
      <c r="D856" s="190"/>
    </row>
    <row r="857" s="178" customFormat="1" spans="1:4">
      <c r="A857" s="188">
        <v>2130317</v>
      </c>
      <c r="B857" s="200" t="s">
        <v>711</v>
      </c>
      <c r="C857" s="190"/>
      <c r="D857" s="190"/>
    </row>
    <row r="858" s="178" customFormat="1" spans="1:4">
      <c r="A858" s="188">
        <v>2130318</v>
      </c>
      <c r="B858" s="200" t="s">
        <v>712</v>
      </c>
      <c r="C858" s="190"/>
      <c r="D858" s="190"/>
    </row>
    <row r="859" s="178" customFormat="1" spans="1:4">
      <c r="A859" s="188">
        <v>2130319</v>
      </c>
      <c r="B859" s="200" t="s">
        <v>713</v>
      </c>
      <c r="C859" s="190">
        <v>200</v>
      </c>
      <c r="D859" s="190"/>
    </row>
    <row r="860" s="178" customFormat="1" spans="1:4">
      <c r="A860" s="188">
        <v>2130321</v>
      </c>
      <c r="B860" s="200" t="s">
        <v>714</v>
      </c>
      <c r="C860" s="190"/>
      <c r="D860" s="190"/>
    </row>
    <row r="861" s="178" customFormat="1" spans="1:4">
      <c r="A861" s="188">
        <v>2130322</v>
      </c>
      <c r="B861" s="200" t="s">
        <v>715</v>
      </c>
      <c r="C861" s="190"/>
      <c r="D861" s="190"/>
    </row>
    <row r="862" s="178" customFormat="1" spans="1:4">
      <c r="A862" s="188">
        <v>2130333</v>
      </c>
      <c r="B862" s="200" t="s">
        <v>691</v>
      </c>
      <c r="C862" s="190"/>
      <c r="D862" s="190"/>
    </row>
    <row r="863" s="178" customFormat="1" spans="1:4">
      <c r="A863" s="188">
        <v>2130334</v>
      </c>
      <c r="B863" s="200" t="s">
        <v>716</v>
      </c>
      <c r="C863" s="190"/>
      <c r="D863" s="190"/>
    </row>
    <row r="864" s="178" customFormat="1" spans="1:4">
      <c r="A864" s="188">
        <v>2130335</v>
      </c>
      <c r="B864" s="200" t="s">
        <v>717</v>
      </c>
      <c r="C864" s="190">
        <v>110</v>
      </c>
      <c r="D864" s="190">
        <v>180</v>
      </c>
    </row>
    <row r="865" s="178" customFormat="1" spans="1:4">
      <c r="A865" s="188">
        <v>2130336</v>
      </c>
      <c r="B865" s="200" t="s">
        <v>718</v>
      </c>
      <c r="C865" s="190"/>
      <c r="D865" s="190"/>
    </row>
    <row r="866" s="178" customFormat="1" spans="1:4">
      <c r="A866" s="188">
        <v>2130337</v>
      </c>
      <c r="B866" s="200" t="s">
        <v>719</v>
      </c>
      <c r="C866" s="190"/>
      <c r="D866" s="190"/>
    </row>
    <row r="867" s="178" customFormat="1" spans="1:4">
      <c r="A867" s="188">
        <v>2130399</v>
      </c>
      <c r="B867" s="200" t="s">
        <v>720</v>
      </c>
      <c r="C867" s="190">
        <v>1099</v>
      </c>
      <c r="D867" s="190">
        <v>2870</v>
      </c>
    </row>
    <row r="868" s="178" customFormat="1" spans="1:4">
      <c r="A868" s="188">
        <v>21305</v>
      </c>
      <c r="B868" s="200" t="s">
        <v>721</v>
      </c>
      <c r="C868" s="190">
        <v>534</v>
      </c>
      <c r="D868" s="190">
        <v>50</v>
      </c>
    </row>
    <row r="869" s="178" customFormat="1" spans="1:4">
      <c r="A869" s="188">
        <v>2130501</v>
      </c>
      <c r="B869" s="200" t="s">
        <v>74</v>
      </c>
      <c r="C869" s="190">
        <v>4</v>
      </c>
      <c r="D869" s="190"/>
    </row>
    <row r="870" s="178" customFormat="1" spans="1:4">
      <c r="A870" s="188">
        <v>2130502</v>
      </c>
      <c r="B870" s="200" t="s">
        <v>75</v>
      </c>
      <c r="C870" s="190"/>
      <c r="D870" s="190"/>
    </row>
    <row r="871" s="178" customFormat="1" spans="1:4">
      <c r="A871" s="188">
        <v>2130503</v>
      </c>
      <c r="B871" s="200" t="s">
        <v>76</v>
      </c>
      <c r="C871" s="190"/>
      <c r="D871" s="190"/>
    </row>
    <row r="872" s="178" customFormat="1" spans="1:4">
      <c r="A872" s="188">
        <v>2130504</v>
      </c>
      <c r="B872" s="200" t="s">
        <v>722</v>
      </c>
      <c r="C872" s="190"/>
      <c r="D872" s="190"/>
    </row>
    <row r="873" s="178" customFormat="1" spans="1:4">
      <c r="A873" s="188">
        <v>2130505</v>
      </c>
      <c r="B873" s="200" t="s">
        <v>723</v>
      </c>
      <c r="C873" s="190"/>
      <c r="D873" s="190"/>
    </row>
    <row r="874" s="178" customFormat="1" spans="1:4">
      <c r="A874" s="188">
        <v>2130506</v>
      </c>
      <c r="B874" s="200" t="s">
        <v>724</v>
      </c>
      <c r="C874" s="190"/>
      <c r="D874" s="190"/>
    </row>
    <row r="875" s="178" customFormat="1" spans="1:4">
      <c r="A875" s="188">
        <v>2130507</v>
      </c>
      <c r="B875" s="200" t="s">
        <v>725</v>
      </c>
      <c r="C875" s="190"/>
      <c r="D875" s="190"/>
    </row>
    <row r="876" s="178" customFormat="1" spans="1:4">
      <c r="A876" s="188">
        <v>2130508</v>
      </c>
      <c r="B876" s="200" t="s">
        <v>726</v>
      </c>
      <c r="C876" s="190"/>
      <c r="D876" s="190"/>
    </row>
    <row r="877" s="178" customFormat="1" spans="1:4">
      <c r="A877" s="188">
        <v>2130550</v>
      </c>
      <c r="B877" s="200" t="s">
        <v>83</v>
      </c>
      <c r="C877" s="190"/>
      <c r="D877" s="190"/>
    </row>
    <row r="878" s="178" customFormat="1" spans="1:4">
      <c r="A878" s="188">
        <v>2130599</v>
      </c>
      <c r="B878" s="200" t="s">
        <v>727</v>
      </c>
      <c r="C878" s="190">
        <v>530</v>
      </c>
      <c r="D878" s="190">
        <v>50</v>
      </c>
    </row>
    <row r="879" s="178" customFormat="1" spans="1:4">
      <c r="A879" s="188">
        <v>21307</v>
      </c>
      <c r="B879" s="200" t="s">
        <v>728</v>
      </c>
      <c r="C879" s="190">
        <v>1371</v>
      </c>
      <c r="D879" s="190">
        <v>1450</v>
      </c>
    </row>
    <row r="880" s="178" customFormat="1" spans="1:4">
      <c r="A880" s="188">
        <v>2130701</v>
      </c>
      <c r="B880" s="200" t="s">
        <v>729</v>
      </c>
      <c r="C880" s="190">
        <v>534</v>
      </c>
      <c r="D880" s="190">
        <v>300</v>
      </c>
    </row>
    <row r="881" s="178" customFormat="1" spans="1:4">
      <c r="A881" s="188">
        <v>2130704</v>
      </c>
      <c r="B881" s="200" t="s">
        <v>730</v>
      </c>
      <c r="C881" s="190"/>
      <c r="D881" s="190"/>
    </row>
    <row r="882" s="178" customFormat="1" spans="1:4">
      <c r="A882" s="188">
        <v>2130705</v>
      </c>
      <c r="B882" s="200" t="s">
        <v>731</v>
      </c>
      <c r="C882" s="190">
        <v>477</v>
      </c>
      <c r="D882" s="190">
        <v>550</v>
      </c>
    </row>
    <row r="883" s="178" customFormat="1" spans="1:4">
      <c r="A883" s="188">
        <v>2130706</v>
      </c>
      <c r="B883" s="200" t="s">
        <v>732</v>
      </c>
      <c r="C883" s="190"/>
      <c r="D883" s="190"/>
    </row>
    <row r="884" s="178" customFormat="1" spans="1:4">
      <c r="A884" s="188">
        <v>2130707</v>
      </c>
      <c r="B884" s="200" t="s">
        <v>733</v>
      </c>
      <c r="C884" s="190"/>
      <c r="D884" s="190"/>
    </row>
    <row r="885" s="178" customFormat="1" spans="1:4">
      <c r="A885" s="188">
        <v>2130799</v>
      </c>
      <c r="B885" s="200" t="s">
        <v>734</v>
      </c>
      <c r="C885" s="190">
        <v>360</v>
      </c>
      <c r="D885" s="190">
        <v>600</v>
      </c>
    </row>
    <row r="886" s="178" customFormat="1" spans="1:4">
      <c r="A886" s="188">
        <v>21308</v>
      </c>
      <c r="B886" s="200" t="s">
        <v>735</v>
      </c>
      <c r="C886" s="201">
        <f>SUM(C887:C892)</f>
        <v>3591</v>
      </c>
      <c r="D886" s="190">
        <v>2560</v>
      </c>
    </row>
    <row r="887" s="178" customFormat="1" spans="1:4">
      <c r="A887" s="188">
        <v>2130801</v>
      </c>
      <c r="B887" s="200" t="s">
        <v>736</v>
      </c>
      <c r="C887" s="201"/>
      <c r="D887" s="190"/>
    </row>
    <row r="888" s="178" customFormat="1" spans="1:4">
      <c r="A888" s="188">
        <v>2130803</v>
      </c>
      <c r="B888" s="200" t="s">
        <v>737</v>
      </c>
      <c r="C888" s="201">
        <v>3327</v>
      </c>
      <c r="D888" s="190">
        <v>900</v>
      </c>
    </row>
    <row r="889" s="178" customFormat="1" spans="1:4">
      <c r="A889" s="188">
        <v>2130804</v>
      </c>
      <c r="B889" s="200" t="s">
        <v>738</v>
      </c>
      <c r="C889" s="201">
        <v>264</v>
      </c>
      <c r="D889" s="190"/>
    </row>
    <row r="890" s="178" customFormat="1" spans="1:4">
      <c r="A890" s="188">
        <v>2130805</v>
      </c>
      <c r="B890" s="200" t="s">
        <v>739</v>
      </c>
      <c r="C890" s="201"/>
      <c r="D890" s="190"/>
    </row>
    <row r="891" s="178" customFormat="1" spans="1:4">
      <c r="A891" s="188">
        <v>2130899</v>
      </c>
      <c r="B891" s="200" t="s">
        <v>740</v>
      </c>
      <c r="C891" s="190"/>
      <c r="D891" s="190">
        <v>1660</v>
      </c>
    </row>
    <row r="892" s="178" customFormat="1" spans="1:4">
      <c r="A892" s="188">
        <v>21309</v>
      </c>
      <c r="B892" s="200" t="s">
        <v>741</v>
      </c>
      <c r="C892" s="190"/>
      <c r="D892" s="190"/>
    </row>
    <row r="893" s="178" customFormat="1" spans="1:4">
      <c r="A893" s="188">
        <v>2130901</v>
      </c>
      <c r="B893" s="200" t="s">
        <v>742</v>
      </c>
      <c r="C893" s="190"/>
      <c r="D893" s="190"/>
    </row>
    <row r="894" s="178" customFormat="1" spans="1:4">
      <c r="A894" s="188">
        <v>2130999</v>
      </c>
      <c r="B894" s="200" t="s">
        <v>743</v>
      </c>
      <c r="C894" s="190"/>
      <c r="D894" s="190"/>
    </row>
    <row r="895" s="178" customFormat="1" spans="1:4">
      <c r="A895" s="188">
        <v>21399</v>
      </c>
      <c r="B895" s="200" t="s">
        <v>744</v>
      </c>
      <c r="C895" s="190"/>
      <c r="D895" s="190">
        <v>3980</v>
      </c>
    </row>
    <row r="896" s="178" customFormat="1" spans="1:4">
      <c r="A896" s="188">
        <v>2139901</v>
      </c>
      <c r="B896" s="200" t="s">
        <v>745</v>
      </c>
      <c r="C896" s="190"/>
      <c r="D896" s="190"/>
    </row>
    <row r="897" s="178" customFormat="1" spans="1:4">
      <c r="A897" s="188">
        <v>2139999</v>
      </c>
      <c r="B897" s="200" t="s">
        <v>746</v>
      </c>
      <c r="C897" s="201">
        <v>33</v>
      </c>
      <c r="D897" s="190">
        <v>3980</v>
      </c>
    </row>
    <row r="898" s="178" customFormat="1" spans="1:4">
      <c r="A898" s="188">
        <v>214</v>
      </c>
      <c r="B898" s="200" t="s">
        <v>747</v>
      </c>
      <c r="C898" s="190">
        <v>16379</v>
      </c>
      <c r="D898" s="190">
        <v>1540</v>
      </c>
    </row>
    <row r="899" s="178" customFormat="1" spans="1:4">
      <c r="A899" s="188">
        <v>21401</v>
      </c>
      <c r="B899" s="200" t="s">
        <v>748</v>
      </c>
      <c r="C899" s="190">
        <v>7511</v>
      </c>
      <c r="D899" s="190">
        <v>1320</v>
      </c>
    </row>
    <row r="900" s="178" customFormat="1" spans="1:4">
      <c r="A900" s="188">
        <v>2140101</v>
      </c>
      <c r="B900" s="200" t="s">
        <v>74</v>
      </c>
      <c r="C900" s="190">
        <v>170</v>
      </c>
      <c r="D900" s="190">
        <v>160</v>
      </c>
    </row>
    <row r="901" s="178" customFormat="1" spans="1:4">
      <c r="A901" s="188">
        <v>2140102</v>
      </c>
      <c r="B901" s="200" t="s">
        <v>75</v>
      </c>
      <c r="C901" s="190"/>
      <c r="D901" s="190"/>
    </row>
    <row r="902" s="178" customFormat="1" spans="1:4">
      <c r="A902" s="188">
        <v>2140103</v>
      </c>
      <c r="B902" s="200" t="s">
        <v>76</v>
      </c>
      <c r="C902" s="190"/>
      <c r="D902" s="190"/>
    </row>
    <row r="903" s="178" customFormat="1" spans="1:4">
      <c r="A903" s="188">
        <v>2140104</v>
      </c>
      <c r="B903" s="200" t="s">
        <v>749</v>
      </c>
      <c r="C903" s="190">
        <v>4882</v>
      </c>
      <c r="D903" s="190"/>
    </row>
    <row r="904" s="178" customFormat="1" spans="1:4">
      <c r="A904" s="188">
        <v>2140106</v>
      </c>
      <c r="B904" s="200" t="s">
        <v>750</v>
      </c>
      <c r="C904" s="190">
        <v>275</v>
      </c>
      <c r="D904" s="190">
        <v>110</v>
      </c>
    </row>
    <row r="905" s="178" customFormat="1" spans="1:4">
      <c r="A905" s="188">
        <v>2140109</v>
      </c>
      <c r="B905" s="200" t="s">
        <v>751</v>
      </c>
      <c r="C905" s="190"/>
      <c r="D905" s="190"/>
    </row>
    <row r="906" s="178" customFormat="1" spans="1:4">
      <c r="A906" s="188">
        <v>2140110</v>
      </c>
      <c r="B906" s="200" t="s">
        <v>752</v>
      </c>
      <c r="C906" s="190"/>
      <c r="D906" s="190"/>
    </row>
    <row r="907" s="178" customFormat="1" spans="1:4">
      <c r="A907" s="188">
        <v>2140111</v>
      </c>
      <c r="B907" s="200" t="s">
        <v>753</v>
      </c>
      <c r="C907" s="190"/>
      <c r="D907" s="190"/>
    </row>
    <row r="908" s="178" customFormat="1" spans="1:4">
      <c r="A908" s="188">
        <v>2140112</v>
      </c>
      <c r="B908" s="200" t="s">
        <v>754</v>
      </c>
      <c r="C908" s="190"/>
      <c r="D908" s="190"/>
    </row>
    <row r="909" s="178" customFormat="1" spans="1:4">
      <c r="A909" s="188">
        <v>2140114</v>
      </c>
      <c r="B909" s="200" t="s">
        <v>755</v>
      </c>
      <c r="C909" s="190"/>
      <c r="D909" s="190"/>
    </row>
    <row r="910" s="178" customFormat="1" spans="1:4">
      <c r="A910" s="188">
        <v>2140122</v>
      </c>
      <c r="B910" s="200" t="s">
        <v>756</v>
      </c>
      <c r="C910" s="190"/>
      <c r="D910" s="190"/>
    </row>
    <row r="911" s="178" customFormat="1" spans="1:4">
      <c r="A911" s="188">
        <v>2140123</v>
      </c>
      <c r="B911" s="200" t="s">
        <v>757</v>
      </c>
      <c r="C911" s="190"/>
      <c r="D911" s="190"/>
    </row>
    <row r="912" s="178" customFormat="1" spans="1:4">
      <c r="A912" s="188">
        <v>2140127</v>
      </c>
      <c r="B912" s="200" t="s">
        <v>758</v>
      </c>
      <c r="C912" s="190"/>
      <c r="D912" s="190"/>
    </row>
    <row r="913" s="178" customFormat="1" spans="1:4">
      <c r="A913" s="188">
        <v>2140128</v>
      </c>
      <c r="B913" s="200" t="s">
        <v>759</v>
      </c>
      <c r="C913" s="190"/>
      <c r="D913" s="190"/>
    </row>
    <row r="914" s="178" customFormat="1" spans="1:4">
      <c r="A914" s="188">
        <v>2140129</v>
      </c>
      <c r="B914" s="200" t="s">
        <v>760</v>
      </c>
      <c r="C914" s="190"/>
      <c r="D914" s="190"/>
    </row>
    <row r="915" s="178" customFormat="1" spans="1:4">
      <c r="A915" s="188">
        <v>2140130</v>
      </c>
      <c r="B915" s="200" t="s">
        <v>761</v>
      </c>
      <c r="C915" s="190"/>
      <c r="D915" s="190"/>
    </row>
    <row r="916" s="178" customFormat="1" spans="1:4">
      <c r="A916" s="188">
        <v>2140131</v>
      </c>
      <c r="B916" s="200" t="s">
        <v>762</v>
      </c>
      <c r="C916" s="190"/>
      <c r="D916" s="190"/>
    </row>
    <row r="917" s="178" customFormat="1" spans="1:4">
      <c r="A917" s="188">
        <v>2140133</v>
      </c>
      <c r="B917" s="200" t="s">
        <v>763</v>
      </c>
      <c r="C917" s="190"/>
      <c r="D917" s="190"/>
    </row>
    <row r="918" s="178" customFormat="1" spans="1:4">
      <c r="A918" s="188">
        <v>2140136</v>
      </c>
      <c r="B918" s="200" t="s">
        <v>764</v>
      </c>
      <c r="C918" s="190"/>
      <c r="D918" s="190"/>
    </row>
    <row r="919" s="178" customFormat="1" spans="1:4">
      <c r="A919" s="188">
        <v>2140138</v>
      </c>
      <c r="B919" s="200" t="s">
        <v>765</v>
      </c>
      <c r="C919" s="190"/>
      <c r="D919" s="190"/>
    </row>
    <row r="920" s="178" customFormat="1" spans="1:4">
      <c r="A920" s="188">
        <v>2140199</v>
      </c>
      <c r="B920" s="200" t="s">
        <v>766</v>
      </c>
      <c r="C920" s="190">
        <v>2184</v>
      </c>
      <c r="D920" s="190">
        <v>1050</v>
      </c>
    </row>
    <row r="921" s="178" customFormat="1" spans="1:4">
      <c r="A921" s="188">
        <v>21402</v>
      </c>
      <c r="B921" s="200" t="s">
        <v>767</v>
      </c>
      <c r="C921" s="190">
        <v>260</v>
      </c>
      <c r="D921" s="190"/>
    </row>
    <row r="922" s="178" customFormat="1" spans="1:4">
      <c r="A922" s="188">
        <v>2140201</v>
      </c>
      <c r="B922" s="200" t="s">
        <v>74</v>
      </c>
      <c r="C922" s="190"/>
      <c r="D922" s="190"/>
    </row>
    <row r="923" s="178" customFormat="1" spans="1:4">
      <c r="A923" s="188">
        <v>2140202</v>
      </c>
      <c r="B923" s="200" t="s">
        <v>75</v>
      </c>
      <c r="C923" s="190"/>
      <c r="D923" s="190"/>
    </row>
    <row r="924" s="178" customFormat="1" spans="1:4">
      <c r="A924" s="188">
        <v>2140203</v>
      </c>
      <c r="B924" s="200" t="s">
        <v>76</v>
      </c>
      <c r="C924" s="190"/>
      <c r="D924" s="190"/>
    </row>
    <row r="925" s="178" customFormat="1" spans="1:4">
      <c r="A925" s="188">
        <v>2140204</v>
      </c>
      <c r="B925" s="200" t="s">
        <v>768</v>
      </c>
      <c r="C925" s="190"/>
      <c r="D925" s="190"/>
    </row>
    <row r="926" s="178" customFormat="1" spans="1:4">
      <c r="A926" s="188">
        <v>2140205</v>
      </c>
      <c r="B926" s="200" t="s">
        <v>769</v>
      </c>
      <c r="C926" s="190"/>
      <c r="D926" s="190"/>
    </row>
    <row r="927" s="178" customFormat="1" spans="1:4">
      <c r="A927" s="188">
        <v>2140206</v>
      </c>
      <c r="B927" s="200" t="s">
        <v>770</v>
      </c>
      <c r="C927" s="190"/>
      <c r="D927" s="190"/>
    </row>
    <row r="928" s="178" customFormat="1" spans="1:4">
      <c r="A928" s="188">
        <v>2140207</v>
      </c>
      <c r="B928" s="200" t="s">
        <v>771</v>
      </c>
      <c r="C928" s="190"/>
      <c r="D928" s="190"/>
    </row>
    <row r="929" s="178" customFormat="1" spans="1:4">
      <c r="A929" s="188">
        <v>2140208</v>
      </c>
      <c r="B929" s="200" t="s">
        <v>772</v>
      </c>
      <c r="C929" s="190"/>
      <c r="D929" s="190"/>
    </row>
    <row r="930" s="178" customFormat="1" spans="1:4">
      <c r="A930" s="188">
        <v>2140299</v>
      </c>
      <c r="B930" s="200" t="s">
        <v>773</v>
      </c>
      <c r="C930" s="190">
        <v>260</v>
      </c>
      <c r="D930" s="190"/>
    </row>
    <row r="931" s="178" customFormat="1" spans="1:4">
      <c r="A931" s="188">
        <v>21403</v>
      </c>
      <c r="B931" s="200" t="s">
        <v>774</v>
      </c>
      <c r="C931" s="190"/>
      <c r="D931" s="190"/>
    </row>
    <row r="932" s="178" customFormat="1" spans="1:4">
      <c r="A932" s="188">
        <v>2140301</v>
      </c>
      <c r="B932" s="200" t="s">
        <v>74</v>
      </c>
      <c r="C932" s="190"/>
      <c r="D932" s="190"/>
    </row>
    <row r="933" s="178" customFormat="1" spans="1:4">
      <c r="A933" s="188">
        <v>2140302</v>
      </c>
      <c r="B933" s="200" t="s">
        <v>75</v>
      </c>
      <c r="C933" s="190"/>
      <c r="D933" s="190"/>
    </row>
    <row r="934" s="178" customFormat="1" spans="1:4">
      <c r="A934" s="188">
        <v>2140303</v>
      </c>
      <c r="B934" s="200" t="s">
        <v>76</v>
      </c>
      <c r="C934" s="190"/>
      <c r="D934" s="190"/>
    </row>
    <row r="935" s="178" customFormat="1" spans="1:4">
      <c r="A935" s="188">
        <v>2140304</v>
      </c>
      <c r="B935" s="200" t="s">
        <v>775</v>
      </c>
      <c r="C935" s="190"/>
      <c r="D935" s="190"/>
    </row>
    <row r="936" s="178" customFormat="1" spans="1:4">
      <c r="A936" s="188">
        <v>2140305</v>
      </c>
      <c r="B936" s="200" t="s">
        <v>776</v>
      </c>
      <c r="C936" s="190"/>
      <c r="D936" s="190"/>
    </row>
    <row r="937" s="178" customFormat="1" spans="1:4">
      <c r="A937" s="188">
        <v>2140306</v>
      </c>
      <c r="B937" s="200" t="s">
        <v>777</v>
      </c>
      <c r="C937" s="190"/>
      <c r="D937" s="190"/>
    </row>
    <row r="938" s="178" customFormat="1" spans="1:4">
      <c r="A938" s="188">
        <v>2140307</v>
      </c>
      <c r="B938" s="200" t="s">
        <v>778</v>
      </c>
      <c r="C938" s="190"/>
      <c r="D938" s="190"/>
    </row>
    <row r="939" s="178" customFormat="1" spans="1:4">
      <c r="A939" s="188">
        <v>2140308</v>
      </c>
      <c r="B939" s="200" t="s">
        <v>779</v>
      </c>
      <c r="C939" s="190"/>
      <c r="D939" s="190"/>
    </row>
    <row r="940" s="178" customFormat="1" spans="1:4">
      <c r="A940" s="188">
        <v>2140399</v>
      </c>
      <c r="B940" s="200" t="s">
        <v>780</v>
      </c>
      <c r="C940" s="190"/>
      <c r="D940" s="190"/>
    </row>
    <row r="941" s="178" customFormat="1" spans="1:4">
      <c r="A941" s="188">
        <v>21405</v>
      </c>
      <c r="B941" s="200" t="s">
        <v>781</v>
      </c>
      <c r="C941" s="190"/>
      <c r="D941" s="190"/>
    </row>
    <row r="942" s="178" customFormat="1" spans="1:4">
      <c r="A942" s="188">
        <v>2140501</v>
      </c>
      <c r="B942" s="200" t="s">
        <v>74</v>
      </c>
      <c r="C942" s="190"/>
      <c r="D942" s="190"/>
    </row>
    <row r="943" s="178" customFormat="1" spans="1:4">
      <c r="A943" s="188">
        <v>2140502</v>
      </c>
      <c r="B943" s="200" t="s">
        <v>75</v>
      </c>
      <c r="C943" s="190"/>
      <c r="D943" s="190"/>
    </row>
    <row r="944" s="178" customFormat="1" spans="1:4">
      <c r="A944" s="188">
        <v>2140503</v>
      </c>
      <c r="B944" s="200" t="s">
        <v>76</v>
      </c>
      <c r="C944" s="190"/>
      <c r="D944" s="190"/>
    </row>
    <row r="945" s="178" customFormat="1" spans="1:4">
      <c r="A945" s="188">
        <v>2140504</v>
      </c>
      <c r="B945" s="200" t="s">
        <v>772</v>
      </c>
      <c r="C945" s="190"/>
      <c r="D945" s="190"/>
    </row>
    <row r="946" s="178" customFormat="1" spans="1:4">
      <c r="A946" s="188">
        <v>2140505</v>
      </c>
      <c r="B946" s="200" t="s">
        <v>782</v>
      </c>
      <c r="C946" s="190"/>
      <c r="D946" s="190"/>
    </row>
    <row r="947" s="178" customFormat="1" spans="1:4">
      <c r="A947" s="188">
        <v>2140599</v>
      </c>
      <c r="B947" s="200" t="s">
        <v>783</v>
      </c>
      <c r="C947" s="190"/>
      <c r="D947" s="190"/>
    </row>
    <row r="948" s="178" customFormat="1" spans="1:4">
      <c r="A948" s="188">
        <v>21406</v>
      </c>
      <c r="B948" s="200" t="s">
        <v>784</v>
      </c>
      <c r="C948" s="190">
        <v>8608</v>
      </c>
      <c r="D948" s="190">
        <v>220</v>
      </c>
    </row>
    <row r="949" s="178" customFormat="1" spans="1:4">
      <c r="A949" s="188">
        <v>2140601</v>
      </c>
      <c r="B949" s="200" t="s">
        <v>785</v>
      </c>
      <c r="C949" s="190">
        <v>8608</v>
      </c>
      <c r="D949" s="190"/>
    </row>
    <row r="950" s="178" customFormat="1" spans="1:4">
      <c r="A950" s="188">
        <v>2140602</v>
      </c>
      <c r="B950" s="200" t="s">
        <v>786</v>
      </c>
      <c r="C950" s="190"/>
      <c r="D950" s="190"/>
    </row>
    <row r="951" s="178" customFormat="1" spans="1:4">
      <c r="A951" s="188">
        <v>2140603</v>
      </c>
      <c r="B951" s="200" t="s">
        <v>787</v>
      </c>
      <c r="C951" s="190"/>
      <c r="D951" s="190"/>
    </row>
    <row r="952" s="178" customFormat="1" spans="1:4">
      <c r="A952" s="188">
        <v>2140699</v>
      </c>
      <c r="B952" s="200" t="s">
        <v>788</v>
      </c>
      <c r="C952" s="190"/>
      <c r="D952" s="190">
        <v>220</v>
      </c>
    </row>
    <row r="953" s="178" customFormat="1" spans="1:4">
      <c r="A953" s="188">
        <v>21499</v>
      </c>
      <c r="B953" s="200" t="s">
        <v>789</v>
      </c>
      <c r="C953" s="190"/>
      <c r="D953" s="190"/>
    </row>
    <row r="954" s="178" customFormat="1" spans="1:4">
      <c r="A954" s="188">
        <v>2149901</v>
      </c>
      <c r="B954" s="200" t="s">
        <v>790</v>
      </c>
      <c r="C954" s="190"/>
      <c r="D954" s="190"/>
    </row>
    <row r="955" s="178" customFormat="1" spans="1:4">
      <c r="A955" s="188">
        <v>2149999</v>
      </c>
      <c r="B955" s="200" t="s">
        <v>791</v>
      </c>
      <c r="C955" s="190"/>
      <c r="D955" s="190"/>
    </row>
    <row r="956" s="178" customFormat="1" spans="1:4">
      <c r="A956" s="188">
        <v>215</v>
      </c>
      <c r="B956" s="200" t="s">
        <v>792</v>
      </c>
      <c r="C956" s="190">
        <v>12802</v>
      </c>
      <c r="D956" s="190">
        <v>11950</v>
      </c>
    </row>
    <row r="957" s="178" customFormat="1" spans="1:4">
      <c r="A957" s="188">
        <v>21501</v>
      </c>
      <c r="B957" s="200" t="s">
        <v>793</v>
      </c>
      <c r="C957" s="190"/>
      <c r="D957" s="190"/>
    </row>
    <row r="958" s="178" customFormat="1" spans="1:4">
      <c r="A958" s="188">
        <v>2150101</v>
      </c>
      <c r="B958" s="200" t="s">
        <v>74</v>
      </c>
      <c r="C958" s="190"/>
      <c r="D958" s="190"/>
    </row>
    <row r="959" s="178" customFormat="1" spans="1:4">
      <c r="A959" s="188">
        <v>2150102</v>
      </c>
      <c r="B959" s="200" t="s">
        <v>75</v>
      </c>
      <c r="C959" s="190"/>
      <c r="D959" s="190"/>
    </row>
    <row r="960" s="178" customFormat="1" spans="1:4">
      <c r="A960" s="188">
        <v>2150103</v>
      </c>
      <c r="B960" s="200" t="s">
        <v>76</v>
      </c>
      <c r="C960" s="190"/>
      <c r="D960" s="190"/>
    </row>
    <row r="961" s="178" customFormat="1" spans="1:4">
      <c r="A961" s="188">
        <v>2150104</v>
      </c>
      <c r="B961" s="200" t="s">
        <v>794</v>
      </c>
      <c r="C961" s="190"/>
      <c r="D961" s="190"/>
    </row>
    <row r="962" s="178" customFormat="1" spans="1:4">
      <c r="A962" s="188">
        <v>2150105</v>
      </c>
      <c r="B962" s="200" t="s">
        <v>795</v>
      </c>
      <c r="C962" s="190"/>
      <c r="D962" s="190"/>
    </row>
    <row r="963" s="178" customFormat="1" spans="1:4">
      <c r="A963" s="188">
        <v>2150106</v>
      </c>
      <c r="B963" s="200" t="s">
        <v>796</v>
      </c>
      <c r="C963" s="190"/>
      <c r="D963" s="190"/>
    </row>
    <row r="964" s="178" customFormat="1" spans="1:4">
      <c r="A964" s="188">
        <v>2150107</v>
      </c>
      <c r="B964" s="200" t="s">
        <v>797</v>
      </c>
      <c r="C964" s="190"/>
      <c r="D964" s="190"/>
    </row>
    <row r="965" s="178" customFormat="1" spans="1:4">
      <c r="A965" s="188">
        <v>2150108</v>
      </c>
      <c r="B965" s="200" t="s">
        <v>798</v>
      </c>
      <c r="C965" s="190"/>
      <c r="D965" s="190"/>
    </row>
    <row r="966" s="178" customFormat="1" spans="1:4">
      <c r="A966" s="188">
        <v>2150199</v>
      </c>
      <c r="B966" s="200" t="s">
        <v>799</v>
      </c>
      <c r="C966" s="190"/>
      <c r="D966" s="190"/>
    </row>
    <row r="967" s="178" customFormat="1" spans="1:4">
      <c r="A967" s="188">
        <v>21502</v>
      </c>
      <c r="B967" s="200" t="s">
        <v>800</v>
      </c>
      <c r="C967" s="190">
        <v>90</v>
      </c>
      <c r="D967" s="190">
        <v>1000</v>
      </c>
    </row>
    <row r="968" s="178" customFormat="1" spans="1:4">
      <c r="A968" s="188">
        <v>2150501</v>
      </c>
      <c r="B968" s="200" t="s">
        <v>74</v>
      </c>
      <c r="C968" s="190"/>
      <c r="D968" s="190"/>
    </row>
    <row r="969" s="178" customFormat="1" spans="1:4">
      <c r="A969" s="188">
        <v>2150502</v>
      </c>
      <c r="B969" s="200" t="s">
        <v>75</v>
      </c>
      <c r="C969" s="190"/>
      <c r="D969" s="190"/>
    </row>
    <row r="970" s="178" customFormat="1" spans="1:4">
      <c r="A970" s="188">
        <v>2150503</v>
      </c>
      <c r="B970" s="200" t="s">
        <v>76</v>
      </c>
      <c r="C970" s="190"/>
      <c r="D970" s="190"/>
    </row>
    <row r="971" s="178" customFormat="1" spans="1:4">
      <c r="A971" s="188">
        <v>2150504</v>
      </c>
      <c r="B971" s="200" t="s">
        <v>801</v>
      </c>
      <c r="C971" s="190"/>
      <c r="D971" s="190"/>
    </row>
    <row r="972" s="178" customFormat="1" spans="1:4">
      <c r="A972" s="188">
        <v>2150505</v>
      </c>
      <c r="B972" s="200" t="s">
        <v>802</v>
      </c>
      <c r="C972" s="190"/>
      <c r="D972" s="190"/>
    </row>
    <row r="973" s="178" customFormat="1" spans="1:4">
      <c r="A973" s="188">
        <v>2150506</v>
      </c>
      <c r="B973" s="200" t="s">
        <v>803</v>
      </c>
      <c r="C973" s="190"/>
      <c r="D973" s="190"/>
    </row>
    <row r="974" s="178" customFormat="1" spans="1:4">
      <c r="A974" s="188">
        <v>2150507</v>
      </c>
      <c r="B974" s="200" t="s">
        <v>804</v>
      </c>
      <c r="C974" s="190"/>
      <c r="D974" s="190"/>
    </row>
    <row r="975" s="178" customFormat="1" spans="1:4">
      <c r="A975" s="188">
        <v>2150508</v>
      </c>
      <c r="B975" s="200" t="s">
        <v>805</v>
      </c>
      <c r="C975" s="190"/>
      <c r="D975" s="190"/>
    </row>
    <row r="976" s="178" customFormat="1" spans="1:4">
      <c r="A976" s="188">
        <v>2150509</v>
      </c>
      <c r="B976" s="200" t="s">
        <v>806</v>
      </c>
      <c r="C976" s="190"/>
      <c r="D976" s="190"/>
    </row>
    <row r="977" s="178" customFormat="1" spans="1:4">
      <c r="A977" s="188">
        <v>2150510</v>
      </c>
      <c r="B977" s="200" t="s">
        <v>807</v>
      </c>
      <c r="C977" s="190"/>
      <c r="D977" s="190"/>
    </row>
    <row r="978" s="178" customFormat="1" spans="1:4">
      <c r="A978" s="188">
        <v>2150512</v>
      </c>
      <c r="B978" s="200" t="s">
        <v>808</v>
      </c>
      <c r="C978" s="190"/>
      <c r="D978" s="190"/>
    </row>
    <row r="979" s="178" customFormat="1" spans="1:4">
      <c r="A979" s="188">
        <v>2150513</v>
      </c>
      <c r="B979" s="200" t="s">
        <v>809</v>
      </c>
      <c r="C979" s="190"/>
      <c r="D979" s="190"/>
    </row>
    <row r="980" s="178" customFormat="1" spans="1:4">
      <c r="A980" s="188">
        <v>2150514</v>
      </c>
      <c r="B980" s="200" t="s">
        <v>810</v>
      </c>
      <c r="C980" s="190"/>
      <c r="D980" s="190"/>
    </row>
    <row r="981" s="178" customFormat="1" spans="1:4">
      <c r="A981" s="188">
        <v>2150515</v>
      </c>
      <c r="B981" s="200" t="s">
        <v>811</v>
      </c>
      <c r="C981" s="190"/>
      <c r="D981" s="190"/>
    </row>
    <row r="982" s="178" customFormat="1" spans="1:4">
      <c r="A982" s="188">
        <v>2150599</v>
      </c>
      <c r="B982" s="200" t="s">
        <v>812</v>
      </c>
      <c r="C982" s="190">
        <v>90</v>
      </c>
      <c r="D982" s="190">
        <v>1000</v>
      </c>
    </row>
    <row r="983" s="178" customFormat="1" spans="1:4">
      <c r="A983" s="188">
        <v>21503</v>
      </c>
      <c r="B983" s="200" t="s">
        <v>813</v>
      </c>
      <c r="C983" s="190"/>
      <c r="D983" s="190"/>
    </row>
    <row r="984" s="178" customFormat="1" spans="1:4">
      <c r="A984" s="188">
        <v>2150301</v>
      </c>
      <c r="B984" s="200" t="s">
        <v>74</v>
      </c>
      <c r="C984" s="190"/>
      <c r="D984" s="190"/>
    </row>
    <row r="985" s="178" customFormat="1" spans="1:4">
      <c r="A985" s="188">
        <v>2150302</v>
      </c>
      <c r="B985" s="200" t="s">
        <v>75</v>
      </c>
      <c r="C985" s="190"/>
      <c r="D985" s="190"/>
    </row>
    <row r="986" s="178" customFormat="1" spans="1:4">
      <c r="A986" s="188">
        <v>2150303</v>
      </c>
      <c r="B986" s="200" t="s">
        <v>76</v>
      </c>
      <c r="C986" s="190"/>
      <c r="D986" s="190"/>
    </row>
    <row r="987" s="178" customFormat="1" spans="1:4">
      <c r="A987" s="188">
        <v>2150399</v>
      </c>
      <c r="B987" s="200" t="s">
        <v>814</v>
      </c>
      <c r="C987" s="190"/>
      <c r="D987" s="190"/>
    </row>
    <row r="988" s="178" customFormat="1" spans="1:4">
      <c r="A988" s="188">
        <v>21505</v>
      </c>
      <c r="B988" s="200" t="s">
        <v>815</v>
      </c>
      <c r="C988" s="190">
        <v>877</v>
      </c>
      <c r="D988" s="190">
        <v>490</v>
      </c>
    </row>
    <row r="989" s="178" customFormat="1" spans="1:4">
      <c r="A989" s="188">
        <v>2150501</v>
      </c>
      <c r="B989" s="200" t="s">
        <v>74</v>
      </c>
      <c r="C989" s="190">
        <v>243</v>
      </c>
      <c r="D989" s="190">
        <v>430</v>
      </c>
    </row>
    <row r="990" s="178" customFormat="1" spans="1:4">
      <c r="A990" s="188">
        <v>2150502</v>
      </c>
      <c r="B990" s="200" t="s">
        <v>75</v>
      </c>
      <c r="C990" s="190"/>
      <c r="D990" s="190">
        <v>60</v>
      </c>
    </row>
    <row r="991" s="178" customFormat="1" spans="1:4">
      <c r="A991" s="188">
        <v>2150503</v>
      </c>
      <c r="B991" s="200" t="s">
        <v>76</v>
      </c>
      <c r="C991" s="190"/>
      <c r="D991" s="190"/>
    </row>
    <row r="992" s="178" customFormat="1" spans="1:4">
      <c r="A992" s="188">
        <v>2150505</v>
      </c>
      <c r="B992" s="200" t="s">
        <v>816</v>
      </c>
      <c r="C992" s="190"/>
      <c r="D992" s="190"/>
    </row>
    <row r="993" s="178" customFormat="1" spans="1:4">
      <c r="A993" s="188">
        <v>2150507</v>
      </c>
      <c r="B993" s="200" t="s">
        <v>817</v>
      </c>
      <c r="C993" s="190"/>
      <c r="D993" s="190"/>
    </row>
    <row r="994" s="178" customFormat="1" spans="1:4">
      <c r="A994" s="188">
        <v>2150508</v>
      </c>
      <c r="B994" s="200" t="s">
        <v>818</v>
      </c>
      <c r="C994" s="190"/>
      <c r="D994" s="190"/>
    </row>
    <row r="995" s="178" customFormat="1" spans="1:4">
      <c r="A995" s="188">
        <v>2150516</v>
      </c>
      <c r="B995" s="200" t="s">
        <v>819</v>
      </c>
      <c r="C995" s="190"/>
      <c r="D995" s="190"/>
    </row>
    <row r="996" s="178" customFormat="1" spans="1:4">
      <c r="A996" s="188">
        <v>2150517</v>
      </c>
      <c r="B996" s="200" t="s">
        <v>820</v>
      </c>
      <c r="C996" s="190"/>
      <c r="D996" s="190"/>
    </row>
    <row r="997" s="178" customFormat="1" spans="1:4">
      <c r="A997" s="188">
        <v>2150550</v>
      </c>
      <c r="B997" s="200" t="s">
        <v>83</v>
      </c>
      <c r="C997" s="190"/>
      <c r="D997" s="190"/>
    </row>
    <row r="998" s="178" customFormat="1" spans="1:4">
      <c r="A998" s="188">
        <v>2150599</v>
      </c>
      <c r="B998" s="200" t="s">
        <v>821</v>
      </c>
      <c r="C998" s="190">
        <v>634</v>
      </c>
      <c r="D998" s="190"/>
    </row>
    <row r="999" s="178" customFormat="1" spans="1:4">
      <c r="A999" s="188">
        <v>21507</v>
      </c>
      <c r="B999" s="200" t="s">
        <v>822</v>
      </c>
      <c r="C999" s="190">
        <v>118</v>
      </c>
      <c r="D999" s="190">
        <v>180</v>
      </c>
    </row>
    <row r="1000" s="178" customFormat="1" spans="1:4">
      <c r="A1000" s="188">
        <v>2150701</v>
      </c>
      <c r="B1000" s="200" t="s">
        <v>74</v>
      </c>
      <c r="C1000" s="190">
        <v>102</v>
      </c>
      <c r="D1000" s="190">
        <v>130</v>
      </c>
    </row>
    <row r="1001" s="178" customFormat="1" spans="1:4">
      <c r="A1001" s="188">
        <v>2150702</v>
      </c>
      <c r="B1001" s="200" t="s">
        <v>75</v>
      </c>
      <c r="C1001" s="190"/>
      <c r="D1001" s="190"/>
    </row>
    <row r="1002" s="178" customFormat="1" spans="1:4">
      <c r="A1002" s="188">
        <v>2150703</v>
      </c>
      <c r="B1002" s="200" t="s">
        <v>76</v>
      </c>
      <c r="C1002" s="190"/>
      <c r="D1002" s="190"/>
    </row>
    <row r="1003" s="178" customFormat="1" spans="1:4">
      <c r="A1003" s="188">
        <v>2150704</v>
      </c>
      <c r="B1003" s="200" t="s">
        <v>823</v>
      </c>
      <c r="C1003" s="190"/>
      <c r="D1003" s="190"/>
    </row>
    <row r="1004" s="178" customFormat="1" spans="1:4">
      <c r="A1004" s="188">
        <v>2150705</v>
      </c>
      <c r="B1004" s="200" t="s">
        <v>824</v>
      </c>
      <c r="C1004" s="190"/>
      <c r="D1004" s="190"/>
    </row>
    <row r="1005" s="178" customFormat="1" spans="1:4">
      <c r="A1005" s="188">
        <v>2150799</v>
      </c>
      <c r="B1005" s="200" t="s">
        <v>825</v>
      </c>
      <c r="C1005" s="190">
        <v>16</v>
      </c>
      <c r="D1005" s="190">
        <v>50</v>
      </c>
    </row>
    <row r="1006" s="178" customFormat="1" spans="1:4">
      <c r="A1006" s="188">
        <v>21508</v>
      </c>
      <c r="B1006" s="200" t="s">
        <v>826</v>
      </c>
      <c r="C1006" s="190">
        <v>10353</v>
      </c>
      <c r="D1006" s="190">
        <v>10280</v>
      </c>
    </row>
    <row r="1007" s="178" customFormat="1" spans="1:4">
      <c r="A1007" s="188">
        <v>2150801</v>
      </c>
      <c r="B1007" s="200" t="s">
        <v>74</v>
      </c>
      <c r="C1007" s="190"/>
      <c r="D1007" s="190"/>
    </row>
    <row r="1008" s="178" customFormat="1" spans="1:4">
      <c r="A1008" s="188">
        <v>2150802</v>
      </c>
      <c r="B1008" s="200" t="s">
        <v>75</v>
      </c>
      <c r="C1008" s="190"/>
      <c r="D1008" s="190"/>
    </row>
    <row r="1009" s="178" customFormat="1" spans="1:4">
      <c r="A1009" s="188">
        <v>2150803</v>
      </c>
      <c r="B1009" s="200" t="s">
        <v>76</v>
      </c>
      <c r="C1009" s="190"/>
      <c r="D1009" s="190"/>
    </row>
    <row r="1010" s="178" customFormat="1" spans="1:4">
      <c r="A1010" s="188">
        <v>2150804</v>
      </c>
      <c r="B1010" s="200" t="s">
        <v>827</v>
      </c>
      <c r="C1010" s="190"/>
      <c r="D1010" s="190"/>
    </row>
    <row r="1011" s="178" customFormat="1" spans="1:4">
      <c r="A1011" s="188">
        <v>2150805</v>
      </c>
      <c r="B1011" s="200" t="s">
        <v>828</v>
      </c>
      <c r="C1011" s="190">
        <v>6953</v>
      </c>
      <c r="D1011" s="190">
        <v>8600</v>
      </c>
    </row>
    <row r="1012" s="178" customFormat="1" spans="1:4">
      <c r="A1012" s="188">
        <v>2150806</v>
      </c>
      <c r="B1012" s="200" t="s">
        <v>829</v>
      </c>
      <c r="C1012" s="190"/>
      <c r="D1012" s="190"/>
    </row>
    <row r="1013" s="178" customFormat="1" spans="1:4">
      <c r="A1013" s="188">
        <v>2150899</v>
      </c>
      <c r="B1013" s="200" t="s">
        <v>830</v>
      </c>
      <c r="C1013" s="190">
        <v>3400</v>
      </c>
      <c r="D1013" s="190">
        <v>1680</v>
      </c>
    </row>
    <row r="1014" s="178" customFormat="1" spans="1:4">
      <c r="A1014" s="188">
        <v>21599</v>
      </c>
      <c r="B1014" s="200" t="s">
        <v>831</v>
      </c>
      <c r="C1014" s="190">
        <v>1364</v>
      </c>
      <c r="D1014" s="190"/>
    </row>
    <row r="1015" s="178" customFormat="1" spans="1:4">
      <c r="A1015" s="188">
        <v>2159901</v>
      </c>
      <c r="B1015" s="200" t="s">
        <v>832</v>
      </c>
      <c r="C1015" s="190"/>
      <c r="D1015" s="190"/>
    </row>
    <row r="1016" s="178" customFormat="1" spans="1:4">
      <c r="A1016" s="188">
        <v>2159904</v>
      </c>
      <c r="B1016" s="200" t="s">
        <v>833</v>
      </c>
      <c r="C1016" s="190"/>
      <c r="D1016" s="190"/>
    </row>
    <row r="1017" s="178" customFormat="1" spans="1:4">
      <c r="A1017" s="188">
        <v>2159905</v>
      </c>
      <c r="B1017" s="200" t="s">
        <v>834</v>
      </c>
      <c r="C1017" s="190"/>
      <c r="D1017" s="190"/>
    </row>
    <row r="1018" s="178" customFormat="1" spans="1:4">
      <c r="A1018" s="188">
        <v>2159906</v>
      </c>
      <c r="B1018" s="200" t="s">
        <v>835</v>
      </c>
      <c r="C1018" s="190"/>
      <c r="D1018" s="190"/>
    </row>
    <row r="1019" s="178" customFormat="1" spans="1:4">
      <c r="A1019" s="188">
        <v>2159999</v>
      </c>
      <c r="B1019" s="200" t="s">
        <v>836</v>
      </c>
      <c r="C1019" s="190">
        <v>1364</v>
      </c>
      <c r="D1019" s="190"/>
    </row>
    <row r="1020" s="178" customFormat="1" spans="1:4">
      <c r="A1020" s="188">
        <v>216</v>
      </c>
      <c r="B1020" s="200" t="s">
        <v>837</v>
      </c>
      <c r="C1020" s="190">
        <v>7087</v>
      </c>
      <c r="D1020" s="190">
        <v>6350</v>
      </c>
    </row>
    <row r="1021" s="178" customFormat="1" spans="1:4">
      <c r="A1021" s="188">
        <v>21602</v>
      </c>
      <c r="B1021" s="200" t="s">
        <v>838</v>
      </c>
      <c r="C1021" s="190">
        <v>951</v>
      </c>
      <c r="D1021" s="190">
        <v>185</v>
      </c>
    </row>
    <row r="1022" s="178" customFormat="1" spans="1:4">
      <c r="A1022" s="188">
        <v>2160201</v>
      </c>
      <c r="B1022" s="200" t="s">
        <v>74</v>
      </c>
      <c r="C1022" s="190">
        <v>86</v>
      </c>
      <c r="D1022" s="190">
        <v>105</v>
      </c>
    </row>
    <row r="1023" s="178" customFormat="1" spans="1:4">
      <c r="A1023" s="188">
        <v>2160202</v>
      </c>
      <c r="B1023" s="200" t="s">
        <v>75</v>
      </c>
      <c r="C1023" s="190"/>
      <c r="D1023" s="190"/>
    </row>
    <row r="1024" s="178" customFormat="1" spans="1:4">
      <c r="A1024" s="188">
        <v>2160203</v>
      </c>
      <c r="B1024" s="200" t="s">
        <v>76</v>
      </c>
      <c r="C1024" s="190"/>
      <c r="D1024" s="190"/>
    </row>
    <row r="1025" s="178" customFormat="1" spans="1:4">
      <c r="A1025" s="188">
        <v>2160216</v>
      </c>
      <c r="B1025" s="200" t="s">
        <v>839</v>
      </c>
      <c r="C1025" s="190"/>
      <c r="D1025" s="190"/>
    </row>
    <row r="1026" s="178" customFormat="1" spans="1:4">
      <c r="A1026" s="188">
        <v>2160217</v>
      </c>
      <c r="B1026" s="200" t="s">
        <v>840</v>
      </c>
      <c r="C1026" s="190"/>
      <c r="D1026" s="190"/>
    </row>
    <row r="1027" s="178" customFormat="1" spans="1:4">
      <c r="A1027" s="188">
        <v>2160218</v>
      </c>
      <c r="B1027" s="200" t="s">
        <v>841</v>
      </c>
      <c r="C1027" s="190"/>
      <c r="D1027" s="190"/>
    </row>
    <row r="1028" s="178" customFormat="1" spans="1:4">
      <c r="A1028" s="188">
        <v>2160219</v>
      </c>
      <c r="B1028" s="200" t="s">
        <v>842</v>
      </c>
      <c r="C1028" s="190"/>
      <c r="D1028" s="190"/>
    </row>
    <row r="1029" s="178" customFormat="1" spans="1:4">
      <c r="A1029" s="188">
        <v>2160250</v>
      </c>
      <c r="B1029" s="200" t="s">
        <v>83</v>
      </c>
      <c r="C1029" s="190"/>
      <c r="D1029" s="190"/>
    </row>
    <row r="1030" s="178" customFormat="1" spans="1:4">
      <c r="A1030" s="188">
        <v>2160299</v>
      </c>
      <c r="B1030" s="200" t="s">
        <v>843</v>
      </c>
      <c r="C1030" s="190">
        <v>865</v>
      </c>
      <c r="D1030" s="190">
        <v>80</v>
      </c>
    </row>
    <row r="1031" s="178" customFormat="1" spans="1:4">
      <c r="A1031" s="188">
        <v>21606</v>
      </c>
      <c r="B1031" s="200" t="s">
        <v>844</v>
      </c>
      <c r="C1031" s="190">
        <v>4257</v>
      </c>
      <c r="D1031" s="190">
        <v>2100</v>
      </c>
    </row>
    <row r="1032" s="178" customFormat="1" spans="1:4">
      <c r="A1032" s="188">
        <v>2160601</v>
      </c>
      <c r="B1032" s="200" t="s">
        <v>74</v>
      </c>
      <c r="C1032" s="190"/>
      <c r="D1032" s="190"/>
    </row>
    <row r="1033" s="178" customFormat="1" spans="1:4">
      <c r="A1033" s="188">
        <v>2160602</v>
      </c>
      <c r="B1033" s="200" t="s">
        <v>75</v>
      </c>
      <c r="C1033" s="190"/>
      <c r="D1033" s="190"/>
    </row>
    <row r="1034" s="178" customFormat="1" spans="1:4">
      <c r="A1034" s="188">
        <v>2160603</v>
      </c>
      <c r="B1034" s="200" t="s">
        <v>76</v>
      </c>
      <c r="C1034" s="190"/>
      <c r="D1034" s="190"/>
    </row>
    <row r="1035" s="178" customFormat="1" spans="1:4">
      <c r="A1035" s="188">
        <v>2160607</v>
      </c>
      <c r="B1035" s="200" t="s">
        <v>845</v>
      </c>
      <c r="C1035" s="190"/>
      <c r="D1035" s="190"/>
    </row>
    <row r="1036" s="178" customFormat="1" spans="1:4">
      <c r="A1036" s="188">
        <v>2160699</v>
      </c>
      <c r="B1036" s="200" t="s">
        <v>846</v>
      </c>
      <c r="C1036" s="190">
        <v>4257</v>
      </c>
      <c r="D1036" s="190">
        <v>2100</v>
      </c>
    </row>
    <row r="1037" s="178" customFormat="1" spans="1:4">
      <c r="A1037" s="188">
        <v>21699</v>
      </c>
      <c r="B1037" s="200" t="s">
        <v>847</v>
      </c>
      <c r="C1037" s="190">
        <v>1879</v>
      </c>
      <c r="D1037" s="190">
        <v>4065</v>
      </c>
    </row>
    <row r="1038" s="178" customFormat="1" spans="1:4">
      <c r="A1038" s="188">
        <v>2169901</v>
      </c>
      <c r="B1038" s="200" t="s">
        <v>848</v>
      </c>
      <c r="C1038" s="190">
        <v>200</v>
      </c>
      <c r="D1038" s="190"/>
    </row>
    <row r="1039" s="178" customFormat="1" spans="1:4">
      <c r="A1039" s="188">
        <v>2169999</v>
      </c>
      <c r="B1039" s="200" t="s">
        <v>849</v>
      </c>
      <c r="C1039" s="190">
        <v>1679</v>
      </c>
      <c r="D1039" s="190">
        <v>4065</v>
      </c>
    </row>
    <row r="1040" s="178" customFormat="1" spans="1:4">
      <c r="A1040" s="188">
        <v>217</v>
      </c>
      <c r="B1040" s="200" t="s">
        <v>850</v>
      </c>
      <c r="C1040" s="190">
        <v>1610</v>
      </c>
      <c r="D1040" s="190">
        <v>2163</v>
      </c>
    </row>
    <row r="1041" s="178" customFormat="1" spans="1:4">
      <c r="A1041" s="188">
        <v>21701</v>
      </c>
      <c r="B1041" s="200" t="s">
        <v>851</v>
      </c>
      <c r="C1041" s="190">
        <v>255</v>
      </c>
      <c r="D1041" s="190">
        <v>130</v>
      </c>
    </row>
    <row r="1042" s="178" customFormat="1" spans="1:4">
      <c r="A1042" s="188">
        <v>2170101</v>
      </c>
      <c r="B1042" s="200" t="s">
        <v>74</v>
      </c>
      <c r="C1042" s="190">
        <v>255</v>
      </c>
      <c r="D1042" s="190">
        <v>130</v>
      </c>
    </row>
    <row r="1043" s="178" customFormat="1" spans="1:4">
      <c r="A1043" s="188">
        <v>2170102</v>
      </c>
      <c r="B1043" s="200" t="s">
        <v>75</v>
      </c>
      <c r="C1043" s="190"/>
      <c r="D1043" s="190"/>
    </row>
    <row r="1044" s="178" customFormat="1" spans="1:4">
      <c r="A1044" s="188">
        <v>2170103</v>
      </c>
      <c r="B1044" s="200" t="s">
        <v>76</v>
      </c>
      <c r="C1044" s="190"/>
      <c r="D1044" s="190"/>
    </row>
    <row r="1045" s="178" customFormat="1" spans="1:4">
      <c r="A1045" s="188">
        <v>2170104</v>
      </c>
      <c r="B1045" s="200" t="s">
        <v>852</v>
      </c>
      <c r="C1045" s="190"/>
      <c r="D1045" s="190"/>
    </row>
    <row r="1046" s="178" customFormat="1" spans="1:4">
      <c r="A1046" s="188">
        <v>2170150</v>
      </c>
      <c r="B1046" s="200" t="s">
        <v>83</v>
      </c>
      <c r="C1046" s="190"/>
      <c r="D1046" s="190"/>
    </row>
    <row r="1047" s="178" customFormat="1" spans="1:4">
      <c r="A1047" s="188">
        <v>2170199</v>
      </c>
      <c r="B1047" s="200" t="s">
        <v>853</v>
      </c>
      <c r="C1047" s="190"/>
      <c r="D1047" s="190"/>
    </row>
    <row r="1048" s="178" customFormat="1" spans="1:4">
      <c r="A1048" s="188">
        <v>21702</v>
      </c>
      <c r="B1048" s="200" t="s">
        <v>854</v>
      </c>
      <c r="C1048" s="190"/>
      <c r="D1048" s="190"/>
    </row>
    <row r="1049" s="178" customFormat="1" spans="1:4">
      <c r="A1049" s="188">
        <v>2170201</v>
      </c>
      <c r="B1049" s="200" t="s">
        <v>855</v>
      </c>
      <c r="C1049" s="190"/>
      <c r="D1049" s="190"/>
    </row>
    <row r="1050" s="178" customFormat="1" spans="1:4">
      <c r="A1050" s="188">
        <v>2170202</v>
      </c>
      <c r="B1050" s="200" t="s">
        <v>856</v>
      </c>
      <c r="C1050" s="190"/>
      <c r="D1050" s="190"/>
    </row>
    <row r="1051" s="178" customFormat="1" spans="1:4">
      <c r="A1051" s="188">
        <v>2170203</v>
      </c>
      <c r="B1051" s="200" t="s">
        <v>857</v>
      </c>
      <c r="C1051" s="190"/>
      <c r="D1051" s="190"/>
    </row>
    <row r="1052" s="178" customFormat="1" spans="1:4">
      <c r="A1052" s="188">
        <v>2170204</v>
      </c>
      <c r="B1052" s="200" t="s">
        <v>858</v>
      </c>
      <c r="C1052" s="190"/>
      <c r="D1052" s="190"/>
    </row>
    <row r="1053" s="178" customFormat="1" spans="1:4">
      <c r="A1053" s="188">
        <v>2170205</v>
      </c>
      <c r="B1053" s="200" t="s">
        <v>859</v>
      </c>
      <c r="C1053" s="190"/>
      <c r="D1053" s="190"/>
    </row>
    <row r="1054" s="178" customFormat="1" spans="1:4">
      <c r="A1054" s="188">
        <v>2170206</v>
      </c>
      <c r="B1054" s="200" t="s">
        <v>860</v>
      </c>
      <c r="C1054" s="190"/>
      <c r="D1054" s="190"/>
    </row>
    <row r="1055" s="178" customFormat="1" spans="1:4">
      <c r="A1055" s="188">
        <v>2170207</v>
      </c>
      <c r="B1055" s="200" t="s">
        <v>861</v>
      </c>
      <c r="C1055" s="190"/>
      <c r="D1055" s="190"/>
    </row>
    <row r="1056" s="178" customFormat="1" spans="1:4">
      <c r="A1056" s="188">
        <v>2170208</v>
      </c>
      <c r="B1056" s="200" t="s">
        <v>862</v>
      </c>
      <c r="C1056" s="190"/>
      <c r="D1056" s="190"/>
    </row>
    <row r="1057" s="178" customFormat="1" spans="1:4">
      <c r="A1057" s="188">
        <v>2170299</v>
      </c>
      <c r="B1057" s="200" t="s">
        <v>863</v>
      </c>
      <c r="C1057" s="190"/>
      <c r="D1057" s="190"/>
    </row>
    <row r="1058" s="178" customFormat="1" spans="1:4">
      <c r="A1058" s="188">
        <v>21703</v>
      </c>
      <c r="B1058" s="200" t="s">
        <v>864</v>
      </c>
      <c r="C1058" s="190">
        <v>1355</v>
      </c>
      <c r="D1058" s="190">
        <v>1800</v>
      </c>
    </row>
    <row r="1059" s="178" customFormat="1" spans="1:4">
      <c r="A1059" s="188">
        <v>2170301</v>
      </c>
      <c r="B1059" s="200" t="s">
        <v>865</v>
      </c>
      <c r="C1059" s="190"/>
      <c r="D1059" s="190"/>
    </row>
    <row r="1060" s="178" customFormat="1" spans="1:4">
      <c r="A1060" s="188">
        <v>2170302</v>
      </c>
      <c r="B1060" s="178" t="s">
        <v>866</v>
      </c>
      <c r="C1060" s="190"/>
      <c r="D1060" s="190"/>
    </row>
    <row r="1061" s="178" customFormat="1" spans="1:4">
      <c r="A1061" s="188">
        <v>2170303</v>
      </c>
      <c r="B1061" s="200" t="s">
        <v>867</v>
      </c>
      <c r="C1061" s="190"/>
      <c r="D1061" s="190"/>
    </row>
    <row r="1062" s="178" customFormat="1" spans="1:4">
      <c r="A1062" s="188">
        <v>2170304</v>
      </c>
      <c r="B1062" s="200" t="s">
        <v>868</v>
      </c>
      <c r="C1062" s="190"/>
      <c r="D1062" s="190"/>
    </row>
    <row r="1063" s="178" customFormat="1" spans="1:4">
      <c r="A1063" s="188">
        <v>2170399</v>
      </c>
      <c r="B1063" s="200" t="s">
        <v>869</v>
      </c>
      <c r="C1063" s="190">
        <v>1355</v>
      </c>
      <c r="D1063" s="190">
        <v>1800</v>
      </c>
    </row>
    <row r="1064" s="178" customFormat="1" spans="1:4">
      <c r="A1064" s="188">
        <v>21704</v>
      </c>
      <c r="B1064" s="200" t="s">
        <v>870</v>
      </c>
      <c r="C1064" s="190"/>
      <c r="D1064" s="190"/>
    </row>
    <row r="1065" s="178" customFormat="1" spans="1:4">
      <c r="A1065" s="188">
        <v>2170401</v>
      </c>
      <c r="B1065" s="200" t="s">
        <v>871</v>
      </c>
      <c r="C1065" s="190"/>
      <c r="D1065" s="190"/>
    </row>
    <row r="1066" s="178" customFormat="1" spans="1:4">
      <c r="A1066" s="188">
        <v>2170499</v>
      </c>
      <c r="B1066" s="200" t="s">
        <v>872</v>
      </c>
      <c r="C1066" s="190"/>
      <c r="D1066" s="190"/>
    </row>
    <row r="1067" s="178" customFormat="1" spans="1:4">
      <c r="A1067" s="188">
        <v>21799</v>
      </c>
      <c r="B1067" s="200" t="s">
        <v>873</v>
      </c>
      <c r="C1067" s="190"/>
      <c r="D1067" s="190">
        <v>233</v>
      </c>
    </row>
    <row r="1068" s="178" customFormat="1" spans="1:4">
      <c r="A1068" s="188">
        <v>2179902</v>
      </c>
      <c r="B1068" s="200" t="s">
        <v>874</v>
      </c>
      <c r="C1068" s="190"/>
      <c r="D1068" s="190"/>
    </row>
    <row r="1069" s="178" customFormat="1" spans="1:4">
      <c r="A1069" s="188">
        <v>2179999</v>
      </c>
      <c r="B1069" s="200" t="s">
        <v>875</v>
      </c>
      <c r="C1069" s="190"/>
      <c r="D1069" s="190">
        <v>233</v>
      </c>
    </row>
    <row r="1070" s="178" customFormat="1" spans="1:4">
      <c r="A1070" s="188">
        <v>219</v>
      </c>
      <c r="B1070" s="200" t="s">
        <v>876</v>
      </c>
      <c r="C1070" s="190"/>
      <c r="D1070" s="190"/>
    </row>
    <row r="1071" s="178" customFormat="1" spans="1:4">
      <c r="A1071" s="188">
        <v>21901</v>
      </c>
      <c r="B1071" s="200" t="s">
        <v>877</v>
      </c>
      <c r="C1071" s="190"/>
      <c r="D1071" s="190"/>
    </row>
    <row r="1072" s="178" customFormat="1" spans="1:4">
      <c r="A1072" s="188">
        <v>21902</v>
      </c>
      <c r="B1072" s="200" t="s">
        <v>878</v>
      </c>
      <c r="C1072" s="190"/>
      <c r="D1072" s="190"/>
    </row>
    <row r="1073" s="178" customFormat="1" spans="1:4">
      <c r="A1073" s="188">
        <v>21903</v>
      </c>
      <c r="B1073" s="200" t="s">
        <v>879</v>
      </c>
      <c r="C1073" s="190"/>
      <c r="D1073" s="190"/>
    </row>
    <row r="1074" s="178" customFormat="1" spans="1:4">
      <c r="A1074" s="188">
        <v>21904</v>
      </c>
      <c r="B1074" s="200" t="s">
        <v>880</v>
      </c>
      <c r="C1074" s="190"/>
      <c r="D1074" s="190"/>
    </row>
    <row r="1075" s="178" customFormat="1" spans="1:4">
      <c r="A1075" s="188">
        <v>21905</v>
      </c>
      <c r="B1075" s="200" t="s">
        <v>881</v>
      </c>
      <c r="C1075" s="190"/>
      <c r="D1075" s="190"/>
    </row>
    <row r="1076" s="178" customFormat="1" spans="1:4">
      <c r="A1076" s="188">
        <v>21906</v>
      </c>
      <c r="B1076" s="200" t="s">
        <v>657</v>
      </c>
      <c r="C1076" s="190"/>
      <c r="D1076" s="190"/>
    </row>
    <row r="1077" s="178" customFormat="1" spans="1:4">
      <c r="A1077" s="188">
        <v>21907</v>
      </c>
      <c r="B1077" s="200" t="s">
        <v>882</v>
      </c>
      <c r="C1077" s="190"/>
      <c r="D1077" s="190"/>
    </row>
    <row r="1078" s="178" customFormat="1" spans="1:4">
      <c r="A1078" s="188">
        <v>21908</v>
      </c>
      <c r="B1078" s="200" t="s">
        <v>883</v>
      </c>
      <c r="C1078" s="190"/>
      <c r="D1078" s="190"/>
    </row>
    <row r="1079" s="178" customFormat="1" spans="1:4">
      <c r="A1079" s="188">
        <v>21999</v>
      </c>
      <c r="B1079" s="200" t="s">
        <v>884</v>
      </c>
      <c r="C1079" s="190"/>
      <c r="D1079" s="190"/>
    </row>
    <row r="1080" s="178" customFormat="1" spans="1:4">
      <c r="A1080" s="188">
        <v>220</v>
      </c>
      <c r="B1080" s="200" t="s">
        <v>885</v>
      </c>
      <c r="C1080" s="190">
        <v>2042</v>
      </c>
      <c r="D1080" s="190">
        <v>975</v>
      </c>
    </row>
    <row r="1081" s="178" customFormat="1" spans="1:4">
      <c r="A1081" s="188">
        <v>22001</v>
      </c>
      <c r="B1081" s="200" t="s">
        <v>886</v>
      </c>
      <c r="C1081" s="190">
        <v>1936</v>
      </c>
      <c r="D1081" s="190">
        <v>845</v>
      </c>
    </row>
    <row r="1082" s="178" customFormat="1" spans="1:4">
      <c r="A1082" s="188">
        <v>2200101</v>
      </c>
      <c r="B1082" s="200" t="s">
        <v>74</v>
      </c>
      <c r="C1082" s="190">
        <v>305</v>
      </c>
      <c r="D1082" s="190">
        <v>190</v>
      </c>
    </row>
    <row r="1083" s="178" customFormat="1" spans="1:4">
      <c r="A1083" s="188">
        <v>2200102</v>
      </c>
      <c r="B1083" s="200" t="s">
        <v>75</v>
      </c>
      <c r="C1083" s="190"/>
      <c r="D1083" s="190">
        <v>90</v>
      </c>
    </row>
    <row r="1084" s="178" customFormat="1" spans="1:4">
      <c r="A1084" s="188">
        <v>2200103</v>
      </c>
      <c r="B1084" s="200" t="s">
        <v>76</v>
      </c>
      <c r="C1084" s="190"/>
      <c r="D1084" s="190"/>
    </row>
    <row r="1085" s="178" customFormat="1" spans="1:4">
      <c r="A1085" s="188">
        <v>2200104</v>
      </c>
      <c r="B1085" s="200" t="s">
        <v>887</v>
      </c>
      <c r="C1085" s="190"/>
      <c r="D1085" s="190">
        <v>155</v>
      </c>
    </row>
    <row r="1086" s="178" customFormat="1" spans="1:4">
      <c r="A1086" s="188">
        <v>2200106</v>
      </c>
      <c r="B1086" s="200" t="s">
        <v>888</v>
      </c>
      <c r="C1086" s="190">
        <v>30</v>
      </c>
      <c r="D1086" s="190"/>
    </row>
    <row r="1087" s="178" customFormat="1" spans="1:4">
      <c r="A1087" s="188">
        <v>2200107</v>
      </c>
      <c r="B1087" s="200" t="s">
        <v>889</v>
      </c>
      <c r="C1087" s="190"/>
      <c r="D1087" s="190"/>
    </row>
    <row r="1088" s="178" customFormat="1" spans="1:4">
      <c r="A1088" s="188">
        <v>2200108</v>
      </c>
      <c r="B1088" s="200" t="s">
        <v>890</v>
      </c>
      <c r="C1088" s="190">
        <v>150</v>
      </c>
      <c r="D1088" s="190"/>
    </row>
    <row r="1089" s="178" customFormat="1" spans="1:4">
      <c r="A1089" s="188">
        <v>2200109</v>
      </c>
      <c r="B1089" s="200" t="s">
        <v>891</v>
      </c>
      <c r="C1089" s="190">
        <v>32</v>
      </c>
      <c r="D1089" s="190"/>
    </row>
    <row r="1090" s="178" customFormat="1" spans="1:4">
      <c r="A1090" s="188">
        <v>2200112</v>
      </c>
      <c r="B1090" s="200" t="s">
        <v>892</v>
      </c>
      <c r="C1090" s="190"/>
      <c r="D1090" s="190"/>
    </row>
    <row r="1091" s="178" customFormat="1" spans="1:4">
      <c r="A1091" s="188">
        <v>2200113</v>
      </c>
      <c r="B1091" s="200" t="s">
        <v>893</v>
      </c>
      <c r="C1091" s="190"/>
      <c r="D1091" s="190"/>
    </row>
    <row r="1092" s="178" customFormat="1" spans="1:4">
      <c r="A1092" s="188">
        <v>2200114</v>
      </c>
      <c r="B1092" s="200" t="s">
        <v>894</v>
      </c>
      <c r="C1092" s="190"/>
      <c r="D1092" s="190"/>
    </row>
    <row r="1093" s="178" customFormat="1" spans="1:4">
      <c r="A1093" s="188">
        <v>2200115</v>
      </c>
      <c r="B1093" s="200" t="s">
        <v>895</v>
      </c>
      <c r="C1093" s="190"/>
      <c r="D1093" s="190"/>
    </row>
    <row r="1094" s="178" customFormat="1" spans="1:4">
      <c r="A1094" s="188">
        <v>2200116</v>
      </c>
      <c r="B1094" s="200" t="s">
        <v>896</v>
      </c>
      <c r="C1094" s="190"/>
      <c r="D1094" s="190"/>
    </row>
    <row r="1095" s="178" customFormat="1" spans="1:4">
      <c r="A1095" s="188">
        <v>2200119</v>
      </c>
      <c r="B1095" s="200" t="s">
        <v>897</v>
      </c>
      <c r="C1095" s="190"/>
      <c r="D1095" s="190"/>
    </row>
    <row r="1096" s="178" customFormat="1" spans="1:4">
      <c r="A1096" s="188">
        <v>2200120</v>
      </c>
      <c r="B1096" s="200" t="s">
        <v>898</v>
      </c>
      <c r="C1096" s="190"/>
      <c r="D1096" s="190"/>
    </row>
    <row r="1097" s="178" customFormat="1" spans="1:4">
      <c r="A1097" s="188">
        <v>2200121</v>
      </c>
      <c r="B1097" s="200" t="s">
        <v>899</v>
      </c>
      <c r="C1097" s="190"/>
      <c r="D1097" s="190"/>
    </row>
    <row r="1098" s="178" customFormat="1" spans="1:4">
      <c r="A1098" s="188">
        <v>2200122</v>
      </c>
      <c r="B1098" s="200" t="s">
        <v>900</v>
      </c>
      <c r="C1098" s="190"/>
      <c r="D1098" s="190"/>
    </row>
    <row r="1099" s="178" customFormat="1" spans="1:4">
      <c r="A1099" s="188">
        <v>2200123</v>
      </c>
      <c r="B1099" s="200" t="s">
        <v>901</v>
      </c>
      <c r="C1099" s="190"/>
      <c r="D1099" s="190"/>
    </row>
    <row r="1100" s="178" customFormat="1" spans="1:4">
      <c r="A1100" s="188">
        <v>2200124</v>
      </c>
      <c r="B1100" s="200" t="s">
        <v>902</v>
      </c>
      <c r="C1100" s="190"/>
      <c r="D1100" s="190"/>
    </row>
    <row r="1101" s="178" customFormat="1" spans="1:4">
      <c r="A1101" s="188">
        <v>2200125</v>
      </c>
      <c r="B1101" s="200" t="s">
        <v>903</v>
      </c>
      <c r="C1101" s="190"/>
      <c r="D1101" s="190"/>
    </row>
    <row r="1102" s="178" customFormat="1" spans="1:4">
      <c r="A1102" s="188">
        <v>2200126</v>
      </c>
      <c r="B1102" s="200" t="s">
        <v>904</v>
      </c>
      <c r="C1102" s="190"/>
      <c r="D1102" s="190"/>
    </row>
    <row r="1103" s="178" customFormat="1" spans="1:4">
      <c r="A1103" s="188">
        <v>2200127</v>
      </c>
      <c r="B1103" s="200" t="s">
        <v>905</v>
      </c>
      <c r="C1103" s="190"/>
      <c r="D1103" s="190"/>
    </row>
    <row r="1104" s="178" customFormat="1" spans="1:4">
      <c r="A1104" s="188">
        <v>2200128</v>
      </c>
      <c r="B1104" s="200" t="s">
        <v>906</v>
      </c>
      <c r="C1104" s="190"/>
      <c r="D1104" s="190"/>
    </row>
    <row r="1105" s="178" customFormat="1" spans="1:4">
      <c r="A1105" s="188">
        <v>2200129</v>
      </c>
      <c r="B1105" s="200" t="s">
        <v>907</v>
      </c>
      <c r="C1105" s="190"/>
      <c r="D1105" s="190"/>
    </row>
    <row r="1106" s="178" customFormat="1" spans="1:4">
      <c r="A1106" s="188">
        <v>2200150</v>
      </c>
      <c r="B1106" s="200" t="s">
        <v>83</v>
      </c>
      <c r="C1106" s="190">
        <v>616</v>
      </c>
      <c r="D1106" s="190">
        <v>350</v>
      </c>
    </row>
    <row r="1107" s="178" customFormat="1" spans="1:4">
      <c r="A1107" s="188">
        <v>2200199</v>
      </c>
      <c r="B1107" s="200" t="s">
        <v>908</v>
      </c>
      <c r="C1107" s="190">
        <v>803</v>
      </c>
      <c r="D1107" s="190">
        <v>60</v>
      </c>
    </row>
    <row r="1108" s="178" customFormat="1" spans="1:4">
      <c r="A1108" s="188">
        <v>22005</v>
      </c>
      <c r="B1108" s="200" t="s">
        <v>909</v>
      </c>
      <c r="C1108" s="190">
        <v>106</v>
      </c>
      <c r="D1108" s="190">
        <v>130</v>
      </c>
    </row>
    <row r="1109" s="178" customFormat="1" spans="1:4">
      <c r="A1109" s="188">
        <v>2200501</v>
      </c>
      <c r="B1109" s="200" t="s">
        <v>74</v>
      </c>
      <c r="C1109" s="190">
        <v>76</v>
      </c>
      <c r="D1109" s="190"/>
    </row>
    <row r="1110" s="178" customFormat="1" spans="1:4">
      <c r="A1110" s="188">
        <v>2200502</v>
      </c>
      <c r="B1110" s="200" t="s">
        <v>75</v>
      </c>
      <c r="C1110" s="190"/>
      <c r="D1110" s="190"/>
    </row>
    <row r="1111" s="178" customFormat="1" spans="1:4">
      <c r="A1111" s="188">
        <v>2200503</v>
      </c>
      <c r="B1111" s="200" t="s">
        <v>76</v>
      </c>
      <c r="C1111" s="190"/>
      <c r="D1111" s="190"/>
    </row>
    <row r="1112" s="178" customFormat="1" spans="1:4">
      <c r="A1112" s="188">
        <v>2200504</v>
      </c>
      <c r="B1112" s="200" t="s">
        <v>910</v>
      </c>
      <c r="C1112" s="190"/>
      <c r="D1112" s="190"/>
    </row>
    <row r="1113" s="178" customFormat="1" spans="1:4">
      <c r="A1113" s="188">
        <v>2200506</v>
      </c>
      <c r="B1113" s="200" t="s">
        <v>911</v>
      </c>
      <c r="C1113" s="190"/>
      <c r="D1113" s="190"/>
    </row>
    <row r="1114" s="178" customFormat="1" spans="1:4">
      <c r="A1114" s="188">
        <v>2200507</v>
      </c>
      <c r="B1114" s="200" t="s">
        <v>912</v>
      </c>
      <c r="C1114" s="190"/>
      <c r="D1114" s="190"/>
    </row>
    <row r="1115" s="178" customFormat="1" spans="1:4">
      <c r="A1115" s="188">
        <v>2200508</v>
      </c>
      <c r="B1115" s="200" t="s">
        <v>913</v>
      </c>
      <c r="C1115" s="190"/>
      <c r="D1115" s="190"/>
    </row>
    <row r="1116" s="178" customFormat="1" spans="1:4">
      <c r="A1116" s="188">
        <v>2200509</v>
      </c>
      <c r="B1116" s="200" t="s">
        <v>914</v>
      </c>
      <c r="C1116" s="190"/>
      <c r="D1116" s="190"/>
    </row>
    <row r="1117" s="178" customFormat="1" spans="1:4">
      <c r="A1117" s="188">
        <v>2200510</v>
      </c>
      <c r="B1117" s="200" t="s">
        <v>915</v>
      </c>
      <c r="C1117" s="190"/>
      <c r="D1117" s="190"/>
    </row>
    <row r="1118" s="178" customFormat="1" spans="1:4">
      <c r="A1118" s="188">
        <v>2200511</v>
      </c>
      <c r="B1118" s="200" t="s">
        <v>916</v>
      </c>
      <c r="C1118" s="190"/>
      <c r="D1118" s="190"/>
    </row>
    <row r="1119" s="178" customFormat="1" spans="1:4">
      <c r="A1119" s="188">
        <v>2200512</v>
      </c>
      <c r="B1119" s="200" t="s">
        <v>917</v>
      </c>
      <c r="C1119" s="190"/>
      <c r="D1119" s="190"/>
    </row>
    <row r="1120" s="178" customFormat="1" spans="1:4">
      <c r="A1120" s="188">
        <v>2200513</v>
      </c>
      <c r="B1120" s="200" t="s">
        <v>918</v>
      </c>
      <c r="C1120" s="190"/>
      <c r="D1120" s="190"/>
    </row>
    <row r="1121" s="178" customFormat="1" spans="1:4">
      <c r="A1121" s="188">
        <v>2200514</v>
      </c>
      <c r="B1121" s="200" t="s">
        <v>919</v>
      </c>
      <c r="C1121" s="190"/>
      <c r="D1121" s="190"/>
    </row>
    <row r="1122" s="178" customFormat="1" spans="1:4">
      <c r="A1122" s="188">
        <v>2200599</v>
      </c>
      <c r="B1122" s="200" t="s">
        <v>920</v>
      </c>
      <c r="C1122" s="190">
        <v>30</v>
      </c>
      <c r="D1122" s="190">
        <v>130</v>
      </c>
    </row>
    <row r="1123" s="178" customFormat="1" spans="1:4">
      <c r="A1123" s="188">
        <v>22099</v>
      </c>
      <c r="B1123" s="200" t="s">
        <v>921</v>
      </c>
      <c r="C1123" s="190"/>
      <c r="D1123" s="190"/>
    </row>
    <row r="1124" s="178" customFormat="1" spans="1:4">
      <c r="A1124" s="188">
        <v>221</v>
      </c>
      <c r="B1124" s="200" t="s">
        <v>922</v>
      </c>
      <c r="C1124" s="190">
        <v>7350</v>
      </c>
      <c r="D1124" s="190">
        <v>4234</v>
      </c>
    </row>
    <row r="1125" s="178" customFormat="1" spans="1:4">
      <c r="A1125" s="188">
        <v>22101</v>
      </c>
      <c r="B1125" s="200" t="s">
        <v>923</v>
      </c>
      <c r="C1125" s="190">
        <v>5638</v>
      </c>
      <c r="D1125" s="190">
        <v>3384</v>
      </c>
    </row>
    <row r="1126" s="178" customFormat="1" spans="1:4">
      <c r="A1126" s="188">
        <v>2210101</v>
      </c>
      <c r="B1126" s="200" t="s">
        <v>924</v>
      </c>
      <c r="C1126" s="190"/>
      <c r="D1126" s="190"/>
    </row>
    <row r="1127" s="178" customFormat="1" spans="1:4">
      <c r="A1127" s="188">
        <v>2210102</v>
      </c>
      <c r="B1127" s="200" t="s">
        <v>925</v>
      </c>
      <c r="C1127" s="190"/>
      <c r="D1127" s="190"/>
    </row>
    <row r="1128" s="178" customFormat="1" spans="1:4">
      <c r="A1128" s="188">
        <v>2210103</v>
      </c>
      <c r="B1128" s="200" t="s">
        <v>926</v>
      </c>
      <c r="C1128" s="190">
        <v>1302</v>
      </c>
      <c r="D1128" s="190">
        <v>310</v>
      </c>
    </row>
    <row r="1129" s="178" customFormat="1" spans="1:4">
      <c r="A1129" s="188">
        <v>2210104</v>
      </c>
      <c r="B1129" s="200" t="s">
        <v>927</v>
      </c>
      <c r="C1129" s="190"/>
      <c r="D1129" s="190"/>
    </row>
    <row r="1130" s="178" customFormat="1" spans="1:4">
      <c r="A1130" s="188">
        <v>2210105</v>
      </c>
      <c r="B1130" s="200" t="s">
        <v>928</v>
      </c>
      <c r="C1130" s="190"/>
      <c r="D1130" s="190"/>
    </row>
    <row r="1131" s="178" customFormat="1" spans="1:4">
      <c r="A1131" s="188">
        <v>2210106</v>
      </c>
      <c r="B1131" s="200" t="s">
        <v>929</v>
      </c>
      <c r="C1131" s="190"/>
      <c r="D1131" s="190"/>
    </row>
    <row r="1132" s="178" customFormat="1" spans="1:4">
      <c r="A1132" s="188">
        <v>2210107</v>
      </c>
      <c r="B1132" s="200" t="s">
        <v>930</v>
      </c>
      <c r="C1132" s="190"/>
      <c r="D1132" s="190">
        <v>50</v>
      </c>
    </row>
    <row r="1133" s="178" customFormat="1" spans="1:4">
      <c r="A1133" s="188">
        <v>2210108</v>
      </c>
      <c r="B1133" s="200" t="s">
        <v>931</v>
      </c>
      <c r="C1133" s="190">
        <v>1728</v>
      </c>
      <c r="D1133" s="190">
        <v>1050</v>
      </c>
    </row>
    <row r="1134" s="178" customFormat="1" spans="1:4">
      <c r="A1134" s="188">
        <v>2210109</v>
      </c>
      <c r="B1134" s="200" t="s">
        <v>932</v>
      </c>
      <c r="C1134" s="190"/>
      <c r="D1134" s="190"/>
    </row>
    <row r="1135" s="178" customFormat="1" spans="1:4">
      <c r="A1135" s="188">
        <v>2210199</v>
      </c>
      <c r="B1135" s="200" t="s">
        <v>933</v>
      </c>
      <c r="C1135" s="190">
        <v>2608</v>
      </c>
      <c r="D1135" s="190">
        <v>1974</v>
      </c>
    </row>
    <row r="1136" s="178" customFormat="1" spans="1:4">
      <c r="A1136" s="188">
        <v>22102</v>
      </c>
      <c r="B1136" s="200" t="s">
        <v>934</v>
      </c>
      <c r="C1136" s="190">
        <v>1656</v>
      </c>
      <c r="D1136" s="190">
        <v>750</v>
      </c>
    </row>
    <row r="1137" s="178" customFormat="1" spans="1:4">
      <c r="A1137" s="188">
        <v>2210201</v>
      </c>
      <c r="B1137" s="200" t="s">
        <v>935</v>
      </c>
      <c r="C1137" s="190">
        <v>1656</v>
      </c>
      <c r="D1137" s="190">
        <v>750</v>
      </c>
    </row>
    <row r="1138" s="178" customFormat="1" spans="1:4">
      <c r="A1138" s="188">
        <v>2210202</v>
      </c>
      <c r="B1138" s="200" t="s">
        <v>936</v>
      </c>
      <c r="C1138" s="190"/>
      <c r="D1138" s="190"/>
    </row>
    <row r="1139" s="178" customFormat="1" spans="1:4">
      <c r="A1139" s="188">
        <v>2210203</v>
      </c>
      <c r="B1139" s="200" t="s">
        <v>937</v>
      </c>
      <c r="C1139" s="190"/>
      <c r="D1139" s="190"/>
    </row>
    <row r="1140" s="178" customFormat="1" spans="1:4">
      <c r="A1140" s="188">
        <v>22103</v>
      </c>
      <c r="B1140" s="200" t="s">
        <v>938</v>
      </c>
      <c r="C1140" s="190">
        <v>56</v>
      </c>
      <c r="D1140" s="190">
        <v>100</v>
      </c>
    </row>
    <row r="1141" s="178" customFormat="1" spans="1:4">
      <c r="A1141" s="188">
        <v>2210301</v>
      </c>
      <c r="B1141" s="200" t="s">
        <v>939</v>
      </c>
      <c r="C1141" s="190"/>
      <c r="D1141" s="190"/>
    </row>
    <row r="1142" s="178" customFormat="1" spans="1:4">
      <c r="A1142" s="188">
        <v>2210302</v>
      </c>
      <c r="B1142" s="200" t="s">
        <v>940</v>
      </c>
      <c r="C1142" s="190">
        <v>56</v>
      </c>
      <c r="D1142" s="190">
        <v>100</v>
      </c>
    </row>
    <row r="1143" s="178" customFormat="1" spans="1:4">
      <c r="A1143" s="188">
        <v>2210399</v>
      </c>
      <c r="B1143" s="200" t="s">
        <v>941</v>
      </c>
      <c r="C1143" s="190"/>
      <c r="D1143" s="190"/>
    </row>
    <row r="1144" s="178" customFormat="1" spans="1:4">
      <c r="A1144" s="188">
        <v>222</v>
      </c>
      <c r="B1144" s="200" t="s">
        <v>942</v>
      </c>
      <c r="C1144" s="190">
        <v>1661</v>
      </c>
      <c r="D1144" s="190">
        <v>1140</v>
      </c>
    </row>
    <row r="1145" s="178" customFormat="1" spans="1:4">
      <c r="A1145" s="188">
        <v>22201</v>
      </c>
      <c r="B1145" s="200" t="s">
        <v>943</v>
      </c>
      <c r="C1145" s="190">
        <v>1621</v>
      </c>
      <c r="D1145" s="190">
        <v>595</v>
      </c>
    </row>
    <row r="1146" s="178" customFormat="1" spans="1:4">
      <c r="A1146" s="188">
        <v>2220101</v>
      </c>
      <c r="B1146" s="200" t="s">
        <v>74</v>
      </c>
      <c r="C1146" s="190">
        <v>109</v>
      </c>
      <c r="D1146" s="190">
        <v>260</v>
      </c>
    </row>
    <row r="1147" s="178" customFormat="1" spans="1:4">
      <c r="A1147" s="188">
        <v>2220102</v>
      </c>
      <c r="B1147" s="200" t="s">
        <v>75</v>
      </c>
      <c r="C1147" s="190"/>
      <c r="D1147" s="190"/>
    </row>
    <row r="1148" s="178" customFormat="1" spans="1:4">
      <c r="A1148" s="188">
        <v>2220103</v>
      </c>
      <c r="B1148" s="200" t="s">
        <v>76</v>
      </c>
      <c r="C1148" s="190"/>
      <c r="D1148" s="190"/>
    </row>
    <row r="1149" s="178" customFormat="1" spans="1:4">
      <c r="A1149" s="188">
        <v>2220104</v>
      </c>
      <c r="B1149" s="200" t="s">
        <v>944</v>
      </c>
      <c r="C1149" s="190"/>
      <c r="D1149" s="190"/>
    </row>
    <row r="1150" s="178" customFormat="1" spans="1:4">
      <c r="A1150" s="188">
        <v>2220105</v>
      </c>
      <c r="B1150" s="200" t="s">
        <v>945</v>
      </c>
      <c r="C1150" s="190"/>
      <c r="D1150" s="190"/>
    </row>
    <row r="1151" s="178" customFormat="1" spans="1:4">
      <c r="A1151" s="188">
        <v>2220106</v>
      </c>
      <c r="B1151" s="200" t="s">
        <v>946</v>
      </c>
      <c r="C1151" s="190"/>
      <c r="D1151" s="190"/>
    </row>
    <row r="1152" s="178" customFormat="1" spans="1:4">
      <c r="A1152" s="188">
        <v>2220107</v>
      </c>
      <c r="B1152" s="200" t="s">
        <v>947</v>
      </c>
      <c r="C1152" s="190"/>
      <c r="D1152" s="190"/>
    </row>
    <row r="1153" s="178" customFormat="1" spans="1:4">
      <c r="A1153" s="188">
        <v>2220112</v>
      </c>
      <c r="B1153" s="200" t="s">
        <v>948</v>
      </c>
      <c r="C1153" s="190">
        <v>397</v>
      </c>
      <c r="D1153" s="190">
        <v>120</v>
      </c>
    </row>
    <row r="1154" s="178" customFormat="1" spans="1:4">
      <c r="A1154" s="188">
        <v>2220113</v>
      </c>
      <c r="B1154" s="200" t="s">
        <v>949</v>
      </c>
      <c r="C1154" s="190"/>
      <c r="D1154" s="190"/>
    </row>
    <row r="1155" s="178" customFormat="1" spans="1:4">
      <c r="A1155" s="188">
        <v>2220114</v>
      </c>
      <c r="B1155" s="200" t="s">
        <v>950</v>
      </c>
      <c r="C1155" s="190"/>
      <c r="D1155" s="190"/>
    </row>
    <row r="1156" s="178" customFormat="1" spans="1:4">
      <c r="A1156" s="188">
        <v>2220115</v>
      </c>
      <c r="B1156" s="200" t="s">
        <v>951</v>
      </c>
      <c r="C1156" s="190"/>
      <c r="D1156" s="190"/>
    </row>
    <row r="1157" s="178" customFormat="1" spans="1:4">
      <c r="A1157" s="188">
        <v>2220118</v>
      </c>
      <c r="B1157" s="200" t="s">
        <v>952</v>
      </c>
      <c r="C1157" s="190"/>
      <c r="D1157" s="190"/>
    </row>
    <row r="1158" s="178" customFormat="1" spans="1:4">
      <c r="A1158" s="188">
        <v>2220119</v>
      </c>
      <c r="B1158" s="200" t="s">
        <v>953</v>
      </c>
      <c r="C1158" s="190"/>
      <c r="D1158" s="190"/>
    </row>
    <row r="1159" s="178" customFormat="1" spans="1:4">
      <c r="A1159" s="188">
        <v>2220120</v>
      </c>
      <c r="B1159" s="200" t="s">
        <v>954</v>
      </c>
      <c r="C1159" s="190"/>
      <c r="D1159" s="190"/>
    </row>
    <row r="1160" s="178" customFormat="1" spans="1:4">
      <c r="A1160" s="188">
        <v>2220121</v>
      </c>
      <c r="B1160" s="200" t="s">
        <v>955</v>
      </c>
      <c r="C1160" s="190"/>
      <c r="D1160" s="190"/>
    </row>
    <row r="1161" s="178" customFormat="1" spans="1:4">
      <c r="A1161" s="188">
        <v>2220150</v>
      </c>
      <c r="B1161" s="200" t="s">
        <v>83</v>
      </c>
      <c r="C1161" s="190"/>
      <c r="D1161" s="190"/>
    </row>
    <row r="1162" s="178" customFormat="1" spans="1:4">
      <c r="A1162" s="188">
        <v>2220199</v>
      </c>
      <c r="B1162" s="200" t="s">
        <v>956</v>
      </c>
      <c r="C1162" s="190">
        <v>1115</v>
      </c>
      <c r="D1162" s="190">
        <v>215</v>
      </c>
    </row>
    <row r="1163" s="178" customFormat="1" spans="1:4">
      <c r="A1163" s="188">
        <v>22203</v>
      </c>
      <c r="B1163" s="200" t="s">
        <v>957</v>
      </c>
      <c r="C1163" s="190">
        <v>33</v>
      </c>
      <c r="D1163" s="190"/>
    </row>
    <row r="1164" s="178" customFormat="1" spans="1:4">
      <c r="A1164" s="188">
        <v>2220301</v>
      </c>
      <c r="B1164" s="200" t="s">
        <v>958</v>
      </c>
      <c r="C1164" s="190">
        <v>33</v>
      </c>
      <c r="D1164" s="190"/>
    </row>
    <row r="1165" s="178" customFormat="1" spans="1:4">
      <c r="A1165" s="188">
        <v>2220303</v>
      </c>
      <c r="B1165" s="200" t="s">
        <v>959</v>
      </c>
      <c r="C1165" s="190"/>
      <c r="D1165" s="190"/>
    </row>
    <row r="1166" s="178" customFormat="1" spans="1:4">
      <c r="A1166" s="188">
        <v>2220304</v>
      </c>
      <c r="B1166" s="200" t="s">
        <v>960</v>
      </c>
      <c r="C1166" s="190"/>
      <c r="D1166" s="190"/>
    </row>
    <row r="1167" s="178" customFormat="1" spans="1:4">
      <c r="A1167" s="188">
        <v>2220305</v>
      </c>
      <c r="B1167" s="200" t="s">
        <v>961</v>
      </c>
      <c r="C1167" s="190"/>
      <c r="D1167" s="190"/>
    </row>
    <row r="1168" s="178" customFormat="1" spans="1:4">
      <c r="A1168" s="188">
        <v>2220399</v>
      </c>
      <c r="B1168" s="200" t="s">
        <v>962</v>
      </c>
      <c r="C1168" s="190"/>
      <c r="D1168" s="190"/>
    </row>
    <row r="1169" s="178" customFormat="1" spans="1:4">
      <c r="A1169" s="188">
        <v>22204</v>
      </c>
      <c r="B1169" s="200" t="s">
        <v>963</v>
      </c>
      <c r="C1169" s="190"/>
      <c r="D1169" s="190">
        <v>545</v>
      </c>
    </row>
    <row r="1170" s="178" customFormat="1" spans="1:4">
      <c r="A1170" s="188">
        <v>2220401</v>
      </c>
      <c r="B1170" s="200" t="s">
        <v>964</v>
      </c>
      <c r="C1170" s="190"/>
      <c r="D1170" s="190"/>
    </row>
    <row r="1171" s="178" customFormat="1" spans="1:4">
      <c r="A1171" s="188">
        <v>2220402</v>
      </c>
      <c r="B1171" s="200" t="s">
        <v>965</v>
      </c>
      <c r="C1171" s="190"/>
      <c r="D1171" s="190"/>
    </row>
    <row r="1172" s="178" customFormat="1" spans="1:4">
      <c r="A1172" s="188">
        <v>2220403</v>
      </c>
      <c r="B1172" s="200" t="s">
        <v>966</v>
      </c>
      <c r="C1172" s="190"/>
      <c r="D1172" s="190"/>
    </row>
    <row r="1173" s="178" customFormat="1" spans="1:4">
      <c r="A1173" s="188">
        <v>2220404</v>
      </c>
      <c r="B1173" s="200" t="s">
        <v>967</v>
      </c>
      <c r="C1173" s="190"/>
      <c r="D1173" s="190"/>
    </row>
    <row r="1174" s="178" customFormat="1" spans="1:4">
      <c r="A1174" s="188">
        <v>2220499</v>
      </c>
      <c r="B1174" s="200" t="s">
        <v>968</v>
      </c>
      <c r="C1174" s="190">
        <v>7</v>
      </c>
      <c r="D1174" s="190">
        <v>545</v>
      </c>
    </row>
    <row r="1175" s="178" customFormat="1" spans="1:4">
      <c r="A1175" s="188">
        <v>22205</v>
      </c>
      <c r="B1175" s="200" t="s">
        <v>969</v>
      </c>
      <c r="C1175" s="190"/>
      <c r="D1175" s="190"/>
    </row>
    <row r="1176" s="178" customFormat="1" spans="1:4">
      <c r="A1176" s="188">
        <v>2220501</v>
      </c>
      <c r="B1176" s="200" t="s">
        <v>970</v>
      </c>
      <c r="C1176" s="190"/>
      <c r="D1176" s="190"/>
    </row>
    <row r="1177" s="178" customFormat="1" spans="1:4">
      <c r="A1177" s="188">
        <v>2220502</v>
      </c>
      <c r="B1177" s="200" t="s">
        <v>971</v>
      </c>
      <c r="C1177" s="190"/>
      <c r="D1177" s="190"/>
    </row>
    <row r="1178" s="178" customFormat="1" spans="1:4">
      <c r="A1178" s="188">
        <v>2220503</v>
      </c>
      <c r="B1178" s="200" t="s">
        <v>972</v>
      </c>
      <c r="C1178" s="190"/>
      <c r="D1178" s="190"/>
    </row>
    <row r="1179" s="178" customFormat="1" spans="1:4">
      <c r="A1179" s="188">
        <v>2220504</v>
      </c>
      <c r="B1179" s="200" t="s">
        <v>973</v>
      </c>
      <c r="C1179" s="190"/>
      <c r="D1179" s="190"/>
    </row>
    <row r="1180" s="178" customFormat="1" spans="1:4">
      <c r="A1180" s="188">
        <v>2220505</v>
      </c>
      <c r="B1180" s="200" t="s">
        <v>974</v>
      </c>
      <c r="C1180" s="190"/>
      <c r="D1180" s="190"/>
    </row>
    <row r="1181" s="178" customFormat="1" spans="1:4">
      <c r="A1181" s="188">
        <v>2220506</v>
      </c>
      <c r="B1181" s="200" t="s">
        <v>975</v>
      </c>
      <c r="C1181" s="190"/>
      <c r="D1181" s="190"/>
    </row>
    <row r="1182" s="178" customFormat="1" spans="1:4">
      <c r="A1182" s="188">
        <v>2220507</v>
      </c>
      <c r="B1182" s="200" t="s">
        <v>976</v>
      </c>
      <c r="C1182" s="190"/>
      <c r="D1182" s="190"/>
    </row>
    <row r="1183" s="178" customFormat="1" spans="1:4">
      <c r="A1183" s="188">
        <v>2220508</v>
      </c>
      <c r="B1183" s="200" t="s">
        <v>977</v>
      </c>
      <c r="C1183" s="190"/>
      <c r="D1183" s="190"/>
    </row>
    <row r="1184" s="178" customFormat="1" spans="1:4">
      <c r="A1184" s="188">
        <v>2220509</v>
      </c>
      <c r="B1184" s="200" t="s">
        <v>978</v>
      </c>
      <c r="C1184" s="190">
        <v>7</v>
      </c>
      <c r="D1184" s="190"/>
    </row>
    <row r="1185" s="178" customFormat="1" spans="1:4">
      <c r="A1185" s="188">
        <v>2220510</v>
      </c>
      <c r="B1185" s="200" t="s">
        <v>979</v>
      </c>
      <c r="C1185" s="190"/>
      <c r="D1185" s="190"/>
    </row>
    <row r="1186" s="178" customFormat="1" spans="1:4">
      <c r="A1186" s="188">
        <v>2220511</v>
      </c>
      <c r="B1186" s="200" t="s">
        <v>980</v>
      </c>
      <c r="C1186" s="190"/>
      <c r="D1186" s="190"/>
    </row>
    <row r="1187" s="178" customFormat="1" spans="1:4">
      <c r="A1187" s="188">
        <v>2220599</v>
      </c>
      <c r="B1187" s="200" t="s">
        <v>981</v>
      </c>
      <c r="C1187" s="190"/>
      <c r="D1187" s="190"/>
    </row>
    <row r="1188" s="178" customFormat="1" spans="1:4">
      <c r="A1188" s="188">
        <v>224</v>
      </c>
      <c r="B1188" s="200" t="s">
        <v>982</v>
      </c>
      <c r="C1188" s="190">
        <v>4593</v>
      </c>
      <c r="D1188" s="190">
        <v>3115</v>
      </c>
    </row>
    <row r="1189" s="178" customFormat="1" spans="1:4">
      <c r="A1189" s="188">
        <v>22401</v>
      </c>
      <c r="B1189" s="200" t="s">
        <v>983</v>
      </c>
      <c r="C1189" s="190">
        <v>733</v>
      </c>
      <c r="D1189" s="190">
        <v>475</v>
      </c>
    </row>
    <row r="1190" s="178" customFormat="1" spans="1:4">
      <c r="A1190" s="188">
        <v>2240101</v>
      </c>
      <c r="B1190" s="200" t="s">
        <v>74</v>
      </c>
      <c r="C1190" s="190">
        <v>282</v>
      </c>
      <c r="D1190" s="190">
        <v>210</v>
      </c>
    </row>
    <row r="1191" s="178" customFormat="1" spans="1:4">
      <c r="A1191" s="188">
        <v>2240102</v>
      </c>
      <c r="B1191" s="200" t="s">
        <v>75</v>
      </c>
      <c r="C1191" s="190"/>
      <c r="D1191" s="190"/>
    </row>
    <row r="1192" s="178" customFormat="1" spans="1:4">
      <c r="A1192" s="188">
        <v>2240103</v>
      </c>
      <c r="B1192" s="200" t="s">
        <v>76</v>
      </c>
      <c r="C1192" s="190">
        <v>15</v>
      </c>
      <c r="D1192" s="190"/>
    </row>
    <row r="1193" s="178" customFormat="1" spans="1:4">
      <c r="A1193" s="188">
        <v>2240104</v>
      </c>
      <c r="B1193" s="200" t="s">
        <v>984</v>
      </c>
      <c r="C1193" s="190">
        <v>25</v>
      </c>
      <c r="D1193" s="190">
        <v>31</v>
      </c>
    </row>
    <row r="1194" s="178" customFormat="1" spans="1:4">
      <c r="A1194" s="188">
        <v>2240105</v>
      </c>
      <c r="B1194" s="200" t="s">
        <v>985</v>
      </c>
      <c r="C1194" s="190"/>
      <c r="D1194" s="190"/>
    </row>
    <row r="1195" s="178" customFormat="1" spans="1:4">
      <c r="A1195" s="188">
        <v>2240106</v>
      </c>
      <c r="B1195" s="200" t="s">
        <v>986</v>
      </c>
      <c r="C1195" s="190">
        <v>76</v>
      </c>
      <c r="D1195" s="190">
        <v>62</v>
      </c>
    </row>
    <row r="1196" s="178" customFormat="1" spans="1:4">
      <c r="A1196" s="188">
        <v>2240108</v>
      </c>
      <c r="B1196" s="200" t="s">
        <v>987</v>
      </c>
      <c r="C1196" s="190"/>
      <c r="D1196" s="190"/>
    </row>
    <row r="1197" s="178" customFormat="1" spans="1:4">
      <c r="A1197" s="188">
        <v>2240109</v>
      </c>
      <c r="B1197" s="200" t="s">
        <v>988</v>
      </c>
      <c r="C1197" s="190">
        <v>70</v>
      </c>
      <c r="D1197" s="190">
        <v>95</v>
      </c>
    </row>
    <row r="1198" s="178" customFormat="1" spans="1:4">
      <c r="A1198" s="188">
        <v>2240150</v>
      </c>
      <c r="B1198" s="200" t="s">
        <v>83</v>
      </c>
      <c r="C1198" s="190">
        <v>98</v>
      </c>
      <c r="D1198" s="190"/>
    </row>
    <row r="1199" s="178" customFormat="1" spans="1:4">
      <c r="A1199" s="188">
        <v>2240199</v>
      </c>
      <c r="B1199" s="200" t="s">
        <v>989</v>
      </c>
      <c r="C1199" s="190">
        <v>169</v>
      </c>
      <c r="D1199" s="190">
        <v>77</v>
      </c>
    </row>
    <row r="1200" s="178" customFormat="1" spans="1:4">
      <c r="A1200" s="188">
        <v>22402</v>
      </c>
      <c r="B1200" s="200" t="s">
        <v>990</v>
      </c>
      <c r="C1200" s="190">
        <v>3296</v>
      </c>
      <c r="D1200" s="190">
        <v>2570</v>
      </c>
    </row>
    <row r="1201" s="178" customFormat="1" spans="1:4">
      <c r="A1201" s="188">
        <v>2240201</v>
      </c>
      <c r="B1201" s="200" t="s">
        <v>74</v>
      </c>
      <c r="C1201" s="190">
        <v>495</v>
      </c>
      <c r="D1201" s="190"/>
    </row>
    <row r="1202" s="178" customFormat="1" spans="1:4">
      <c r="A1202" s="188">
        <v>2240202</v>
      </c>
      <c r="B1202" s="200" t="s">
        <v>75</v>
      </c>
      <c r="C1202" s="190"/>
      <c r="D1202" s="190"/>
    </row>
    <row r="1203" s="178" customFormat="1" spans="1:4">
      <c r="A1203" s="188">
        <v>2240203</v>
      </c>
      <c r="B1203" s="200" t="s">
        <v>76</v>
      </c>
      <c r="C1203" s="190"/>
      <c r="D1203" s="190"/>
    </row>
    <row r="1204" s="178" customFormat="1" spans="1:4">
      <c r="A1204" s="188">
        <v>2240204</v>
      </c>
      <c r="B1204" s="200" t="s">
        <v>991</v>
      </c>
      <c r="C1204" s="190">
        <v>2611</v>
      </c>
      <c r="D1204" s="190"/>
    </row>
    <row r="1205" s="178" customFormat="1" spans="1:4">
      <c r="A1205" s="188">
        <v>2240299</v>
      </c>
      <c r="B1205" s="200" t="s">
        <v>992</v>
      </c>
      <c r="C1205" s="190">
        <v>190</v>
      </c>
      <c r="D1205" s="190">
        <v>2570</v>
      </c>
    </row>
    <row r="1206" s="178" customFormat="1" spans="1:4">
      <c r="A1206" s="188">
        <v>22404</v>
      </c>
      <c r="B1206" s="200" t="s">
        <v>993</v>
      </c>
      <c r="C1206" s="190"/>
      <c r="D1206" s="190"/>
    </row>
    <row r="1207" s="178" customFormat="1" spans="1:4">
      <c r="A1207" s="188">
        <v>2240401</v>
      </c>
      <c r="B1207" s="200" t="s">
        <v>74</v>
      </c>
      <c r="C1207" s="190"/>
      <c r="D1207" s="190"/>
    </row>
    <row r="1208" s="178" customFormat="1" spans="1:4">
      <c r="A1208" s="188">
        <v>2240402</v>
      </c>
      <c r="B1208" s="200" t="s">
        <v>75</v>
      </c>
      <c r="C1208" s="190"/>
      <c r="D1208" s="190"/>
    </row>
    <row r="1209" s="178" customFormat="1" spans="1:4">
      <c r="A1209" s="188">
        <v>2240403</v>
      </c>
      <c r="B1209" s="200" t="s">
        <v>76</v>
      </c>
      <c r="C1209" s="190"/>
      <c r="D1209" s="190"/>
    </row>
    <row r="1210" s="178" customFormat="1" spans="1:4">
      <c r="A1210" s="188">
        <v>2240404</v>
      </c>
      <c r="B1210" s="200" t="s">
        <v>994</v>
      </c>
      <c r="C1210" s="190"/>
      <c r="D1210" s="190"/>
    </row>
    <row r="1211" s="178" customFormat="1" spans="1:4">
      <c r="A1211" s="188">
        <v>2240405</v>
      </c>
      <c r="B1211" s="200" t="s">
        <v>995</v>
      </c>
      <c r="C1211" s="190"/>
      <c r="D1211" s="190"/>
    </row>
    <row r="1212" s="178" customFormat="1" spans="1:4">
      <c r="A1212" s="188">
        <v>2240450</v>
      </c>
      <c r="B1212" s="200" t="s">
        <v>83</v>
      </c>
      <c r="C1212" s="190"/>
      <c r="D1212" s="190"/>
    </row>
    <row r="1213" s="178" customFormat="1" spans="1:4">
      <c r="A1213" s="188">
        <v>2240499</v>
      </c>
      <c r="B1213" s="200" t="s">
        <v>996</v>
      </c>
      <c r="C1213" s="190"/>
      <c r="D1213" s="190"/>
    </row>
    <row r="1214" s="178" customFormat="1" spans="1:4">
      <c r="A1214" s="188">
        <v>22405</v>
      </c>
      <c r="B1214" s="200" t="s">
        <v>997</v>
      </c>
      <c r="C1214" s="190">
        <v>51</v>
      </c>
      <c r="D1214" s="190"/>
    </row>
    <row r="1215" s="178" customFormat="1" spans="1:4">
      <c r="A1215" s="188">
        <v>2240501</v>
      </c>
      <c r="B1215" s="200" t="s">
        <v>74</v>
      </c>
      <c r="C1215" s="190"/>
      <c r="D1215" s="190"/>
    </row>
    <row r="1216" s="178" customFormat="1" spans="1:4">
      <c r="A1216" s="188">
        <v>2240502</v>
      </c>
      <c r="B1216" s="200" t="s">
        <v>75</v>
      </c>
      <c r="C1216" s="190"/>
      <c r="D1216" s="190"/>
    </row>
    <row r="1217" s="178" customFormat="1" spans="1:4">
      <c r="A1217" s="188">
        <v>2240503</v>
      </c>
      <c r="B1217" s="200" t="s">
        <v>76</v>
      </c>
      <c r="C1217" s="190"/>
      <c r="D1217" s="190"/>
    </row>
    <row r="1218" s="178" customFormat="1" spans="1:4">
      <c r="A1218" s="188">
        <v>2240504</v>
      </c>
      <c r="B1218" s="200" t="s">
        <v>998</v>
      </c>
      <c r="C1218" s="190"/>
      <c r="D1218" s="190"/>
    </row>
    <row r="1219" s="178" customFormat="1" spans="1:4">
      <c r="A1219" s="188">
        <v>2240505</v>
      </c>
      <c r="B1219" s="200" t="s">
        <v>999</v>
      </c>
      <c r="C1219" s="190"/>
      <c r="D1219" s="190"/>
    </row>
    <row r="1220" s="178" customFormat="1" spans="1:4">
      <c r="A1220" s="188">
        <v>2240506</v>
      </c>
      <c r="B1220" s="200" t="s">
        <v>1000</v>
      </c>
      <c r="C1220" s="190"/>
      <c r="D1220" s="190"/>
    </row>
    <row r="1221" s="178" customFormat="1" spans="1:4">
      <c r="A1221" s="188">
        <v>2240507</v>
      </c>
      <c r="B1221" s="200" t="s">
        <v>1001</v>
      </c>
      <c r="C1221" s="190"/>
      <c r="D1221" s="190"/>
    </row>
    <row r="1222" s="178" customFormat="1" spans="1:4">
      <c r="A1222" s="188">
        <v>2240508</v>
      </c>
      <c r="B1222" s="200" t="s">
        <v>1002</v>
      </c>
      <c r="C1222" s="190"/>
      <c r="D1222" s="190"/>
    </row>
    <row r="1223" s="178" customFormat="1" spans="1:4">
      <c r="A1223" s="188">
        <v>2240509</v>
      </c>
      <c r="B1223" s="200" t="s">
        <v>1003</v>
      </c>
      <c r="C1223" s="190"/>
      <c r="D1223" s="190"/>
    </row>
    <row r="1224" s="178" customFormat="1" spans="1:4">
      <c r="A1224" s="188">
        <v>2240510</v>
      </c>
      <c r="B1224" s="200" t="s">
        <v>1004</v>
      </c>
      <c r="C1224" s="190"/>
      <c r="D1224" s="190"/>
    </row>
    <row r="1225" s="178" customFormat="1" spans="1:4">
      <c r="A1225" s="188">
        <v>2240550</v>
      </c>
      <c r="B1225" s="200" t="s">
        <v>1005</v>
      </c>
      <c r="C1225" s="190"/>
      <c r="D1225" s="190"/>
    </row>
    <row r="1226" s="178" customFormat="1" spans="1:4">
      <c r="A1226" s="188">
        <v>2240599</v>
      </c>
      <c r="B1226" s="200" t="s">
        <v>1006</v>
      </c>
      <c r="C1226" s="190">
        <v>51</v>
      </c>
      <c r="D1226" s="190"/>
    </row>
    <row r="1227" s="178" customFormat="1" spans="1:4">
      <c r="A1227" s="188">
        <v>22406</v>
      </c>
      <c r="B1227" s="200" t="s">
        <v>1007</v>
      </c>
      <c r="C1227" s="190">
        <v>220</v>
      </c>
      <c r="D1227" s="190"/>
    </row>
    <row r="1228" s="178" customFormat="1" spans="1:4">
      <c r="A1228" s="188">
        <v>2240601</v>
      </c>
      <c r="B1228" s="200" t="s">
        <v>1008</v>
      </c>
      <c r="C1228" s="190">
        <v>220</v>
      </c>
      <c r="D1228" s="190"/>
    </row>
    <row r="1229" s="178" customFormat="1" spans="1:4">
      <c r="A1229" s="188">
        <v>2240602</v>
      </c>
      <c r="B1229" s="200" t="s">
        <v>1009</v>
      </c>
      <c r="C1229" s="190"/>
      <c r="D1229" s="190"/>
    </row>
    <row r="1230" s="178" customFormat="1" spans="1:4">
      <c r="A1230" s="188">
        <v>2240699</v>
      </c>
      <c r="B1230" s="200" t="s">
        <v>1010</v>
      </c>
      <c r="C1230" s="190"/>
      <c r="D1230" s="190"/>
    </row>
    <row r="1231" s="178" customFormat="1" spans="1:4">
      <c r="A1231" s="188">
        <v>22407</v>
      </c>
      <c r="B1231" s="200" t="s">
        <v>1011</v>
      </c>
      <c r="C1231" s="190">
        <v>293</v>
      </c>
      <c r="D1231" s="190">
        <v>70</v>
      </c>
    </row>
    <row r="1232" s="178" customFormat="1" spans="1:4">
      <c r="A1232" s="188">
        <v>2240703</v>
      </c>
      <c r="B1232" s="200" t="s">
        <v>1012</v>
      </c>
      <c r="C1232" s="190">
        <v>61</v>
      </c>
      <c r="D1232" s="190">
        <v>70</v>
      </c>
    </row>
    <row r="1233" s="178" customFormat="1" spans="1:4">
      <c r="A1233" s="188">
        <v>2240704</v>
      </c>
      <c r="B1233" s="200" t="s">
        <v>1013</v>
      </c>
      <c r="C1233" s="190">
        <v>232</v>
      </c>
      <c r="D1233" s="190"/>
    </row>
    <row r="1234" s="178" customFormat="1" spans="1:4">
      <c r="A1234" s="188">
        <v>2240799</v>
      </c>
      <c r="B1234" s="200" t="s">
        <v>1014</v>
      </c>
      <c r="C1234" s="190"/>
      <c r="D1234" s="190"/>
    </row>
    <row r="1235" s="178" customFormat="1" spans="1:4">
      <c r="A1235" s="188">
        <v>22499</v>
      </c>
      <c r="B1235" s="200" t="s">
        <v>1015</v>
      </c>
      <c r="C1235" s="190"/>
      <c r="D1235" s="190"/>
    </row>
    <row r="1236" s="178" customFormat="1" spans="1:4">
      <c r="A1236" s="188">
        <v>227</v>
      </c>
      <c r="B1236" s="200" t="s">
        <v>1016</v>
      </c>
      <c r="C1236" s="190"/>
      <c r="D1236" s="190">
        <v>2400</v>
      </c>
    </row>
    <row r="1237" s="178" customFormat="1" spans="1:4">
      <c r="A1237" s="188">
        <v>229</v>
      </c>
      <c r="B1237" s="189" t="s">
        <v>1017</v>
      </c>
      <c r="C1237" s="190">
        <v>763</v>
      </c>
      <c r="D1237" s="190">
        <v>50</v>
      </c>
    </row>
    <row r="1238" s="178" customFormat="1" spans="1:4">
      <c r="A1238" s="188">
        <v>22902</v>
      </c>
      <c r="B1238" s="189" t="s">
        <v>1018</v>
      </c>
      <c r="C1238" s="190"/>
      <c r="D1238" s="190"/>
    </row>
    <row r="1239" s="178" customFormat="1" spans="1:4">
      <c r="A1239" s="188">
        <v>22999</v>
      </c>
      <c r="B1239" s="189" t="s">
        <v>884</v>
      </c>
      <c r="C1239" s="190"/>
      <c r="D1239" s="190"/>
    </row>
    <row r="1240" s="178" customFormat="1" spans="1:4">
      <c r="A1240" s="188">
        <v>232</v>
      </c>
      <c r="B1240" s="200" t="s">
        <v>1019</v>
      </c>
      <c r="C1240" s="190">
        <v>15312</v>
      </c>
      <c r="D1240" s="190">
        <v>17300</v>
      </c>
    </row>
    <row r="1241" s="178" customFormat="1" spans="1:4">
      <c r="A1241" s="188">
        <v>23203</v>
      </c>
      <c r="B1241" s="200" t="s">
        <v>1020</v>
      </c>
      <c r="C1241" s="190"/>
      <c r="D1241" s="190">
        <v>17300</v>
      </c>
    </row>
    <row r="1242" s="178" customFormat="1" spans="1:4">
      <c r="A1242" s="188">
        <v>2320301</v>
      </c>
      <c r="B1242" s="200" t="s">
        <v>1021</v>
      </c>
      <c r="C1242" s="190"/>
      <c r="D1242" s="190">
        <v>17300</v>
      </c>
    </row>
    <row r="1243" s="178" customFormat="1" spans="1:4">
      <c r="A1243" s="188">
        <v>2320302</v>
      </c>
      <c r="B1243" s="200" t="s">
        <v>1022</v>
      </c>
      <c r="C1243" s="190"/>
      <c r="D1243" s="190"/>
    </row>
    <row r="1244" s="178" customFormat="1" spans="1:4">
      <c r="A1244" s="188">
        <v>2320303</v>
      </c>
      <c r="B1244" s="200" t="s">
        <v>1023</v>
      </c>
      <c r="C1244" s="190"/>
      <c r="D1244" s="190"/>
    </row>
    <row r="1245" s="178" customFormat="1" spans="1:4">
      <c r="A1245" s="188">
        <v>2320399</v>
      </c>
      <c r="B1245" s="200" t="s">
        <v>1024</v>
      </c>
      <c r="C1245" s="190"/>
      <c r="D1245" s="190"/>
    </row>
    <row r="1246" s="178" customFormat="1" spans="1:4">
      <c r="A1246" s="188">
        <v>233</v>
      </c>
      <c r="B1246" s="189" t="s">
        <v>1025</v>
      </c>
      <c r="C1246" s="190">
        <v>76</v>
      </c>
      <c r="D1246" s="190">
        <v>100</v>
      </c>
    </row>
    <row r="1247" s="178" customFormat="1" spans="1:4">
      <c r="A1247" s="188">
        <v>23303</v>
      </c>
      <c r="B1247" s="189" t="s">
        <v>1026</v>
      </c>
      <c r="C1247" s="190"/>
      <c r="D1247" s="190">
        <v>100</v>
      </c>
    </row>
    <row r="1248" s="178" customFormat="1" spans="1:4">
      <c r="A1248" s="188"/>
      <c r="B1248" s="189"/>
      <c r="C1248" s="190"/>
      <c r="D1248" s="190"/>
    </row>
    <row r="1249" s="178" customFormat="1" spans="1:4">
      <c r="A1249" s="188"/>
      <c r="B1249" s="189"/>
      <c r="C1249" s="190"/>
      <c r="D1249" s="190"/>
    </row>
    <row r="1250" s="178" customFormat="1" spans="1:4">
      <c r="A1250" s="188"/>
      <c r="B1250" s="202" t="s">
        <v>1027</v>
      </c>
      <c r="C1250" s="190">
        <v>343932</v>
      </c>
      <c r="D1250" s="190">
        <v>279662</v>
      </c>
    </row>
  </sheetData>
  <sheetProtection selectLockedCells="1" selectUnlockedCells="1"/>
  <mergeCells count="4">
    <mergeCell ref="A2:D2"/>
    <mergeCell ref="A4:B4"/>
    <mergeCell ref="C4:C5"/>
    <mergeCell ref="D4:D5"/>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B33" sqref="B33"/>
    </sheetView>
  </sheetViews>
  <sheetFormatPr defaultColWidth="8.8" defaultRowHeight="15.6" outlineLevelCol="1"/>
  <cols>
    <col min="1" max="1" width="37.5" customWidth="1"/>
    <col min="2" max="2" width="33.6" customWidth="1"/>
  </cols>
  <sheetData>
    <row r="1" ht="22" customHeight="1" spans="1:2">
      <c r="A1" s="168" t="s">
        <v>1028</v>
      </c>
      <c r="B1" s="168"/>
    </row>
    <row r="2" ht="20.4" spans="1:2">
      <c r="A2" s="169" t="s">
        <v>1029</v>
      </c>
      <c r="B2" s="169"/>
    </row>
    <row r="3" spans="1:2">
      <c r="A3" s="170" t="s">
        <v>71</v>
      </c>
      <c r="B3" s="170"/>
    </row>
    <row r="4" ht="21" customHeight="1" spans="1:2">
      <c r="A4" s="163" t="s">
        <v>1030</v>
      </c>
      <c r="B4" s="163" t="s">
        <v>39</v>
      </c>
    </row>
    <row r="5" ht="21" customHeight="1" spans="1:2">
      <c r="A5" s="171" t="s">
        <v>1031</v>
      </c>
      <c r="B5" s="165">
        <v>19351</v>
      </c>
    </row>
    <row r="6" ht="21" customHeight="1" spans="1:2">
      <c r="A6" s="171" t="s">
        <v>1032</v>
      </c>
      <c r="B6" s="165">
        <v>3995</v>
      </c>
    </row>
    <row r="7" ht="21" customHeight="1" spans="1:2">
      <c r="A7" s="171" t="s">
        <v>1033</v>
      </c>
      <c r="B7" s="165">
        <v>2896</v>
      </c>
    </row>
    <row r="8" ht="21" customHeight="1" spans="1:2">
      <c r="A8" s="171" t="s">
        <v>1034</v>
      </c>
      <c r="B8" s="165">
        <v>103</v>
      </c>
    </row>
    <row r="9" ht="21" customHeight="1" spans="1:2">
      <c r="A9" s="171" t="s">
        <v>1035</v>
      </c>
      <c r="B9" s="165">
        <v>247</v>
      </c>
    </row>
    <row r="10" ht="21" customHeight="1" spans="1:2">
      <c r="A10" s="171" t="s">
        <v>1036</v>
      </c>
      <c r="B10" s="165">
        <v>4105</v>
      </c>
    </row>
    <row r="11" ht="21" customHeight="1" spans="1:2">
      <c r="A11" s="171" t="s">
        <v>1037</v>
      </c>
      <c r="B11" s="172">
        <v>2862</v>
      </c>
    </row>
    <row r="12" ht="21" customHeight="1" spans="1:2">
      <c r="A12" s="171" t="s">
        <v>1038</v>
      </c>
      <c r="B12" s="165">
        <v>1826</v>
      </c>
    </row>
    <row r="13" ht="21" customHeight="1" spans="1:2">
      <c r="A13" s="171" t="s">
        <v>1039</v>
      </c>
      <c r="B13" s="165">
        <v>3909</v>
      </c>
    </row>
    <row r="14" ht="21" customHeight="1" spans="1:2">
      <c r="A14" s="171" t="s">
        <v>1040</v>
      </c>
      <c r="B14" s="165">
        <v>3675</v>
      </c>
    </row>
    <row r="15" ht="21" customHeight="1" spans="1:2">
      <c r="A15" s="171" t="s">
        <v>1041</v>
      </c>
      <c r="B15" s="165">
        <v>316</v>
      </c>
    </row>
    <row r="16" ht="21" customHeight="1" spans="1:2">
      <c r="A16" s="171" t="s">
        <v>1042</v>
      </c>
      <c r="B16" s="165">
        <v>2018</v>
      </c>
    </row>
    <row r="17" ht="21" customHeight="1" spans="1:2">
      <c r="A17" s="171" t="s">
        <v>1043</v>
      </c>
      <c r="B17" s="165">
        <v>6387</v>
      </c>
    </row>
    <row r="18" ht="21" customHeight="1" spans="1:2">
      <c r="A18" s="171" t="s">
        <v>1044</v>
      </c>
      <c r="B18" s="165">
        <v>4176</v>
      </c>
    </row>
    <row r="19" ht="21" customHeight="1" spans="1:2">
      <c r="A19" s="171" t="s">
        <v>1045</v>
      </c>
      <c r="B19" s="165">
        <v>274</v>
      </c>
    </row>
    <row r="20" ht="21" customHeight="1" spans="1:2">
      <c r="A20" s="171" t="s">
        <v>1046</v>
      </c>
      <c r="B20" s="165">
        <v>2185</v>
      </c>
    </row>
    <row r="21" ht="21" customHeight="1" spans="1:2">
      <c r="A21" s="171" t="s">
        <v>1047</v>
      </c>
      <c r="B21" s="165">
        <v>2851</v>
      </c>
    </row>
    <row r="22" ht="21" customHeight="1" spans="1:2">
      <c r="A22" s="171" t="s">
        <v>1048</v>
      </c>
      <c r="B22" s="165">
        <v>2639</v>
      </c>
    </row>
    <row r="23" ht="21" customHeight="1" spans="1:2">
      <c r="A23" s="173" t="s">
        <v>1049</v>
      </c>
      <c r="B23" s="165">
        <f>SUM(B5:B22)</f>
        <v>63815</v>
      </c>
    </row>
    <row r="24" ht="21" customHeight="1" spans="1:2">
      <c r="A24" s="174" t="s">
        <v>1050</v>
      </c>
      <c r="B24" s="165">
        <v>8600</v>
      </c>
    </row>
    <row r="25" ht="21" customHeight="1" spans="1:2">
      <c r="A25" s="174" t="s">
        <v>1051</v>
      </c>
      <c r="B25" s="165">
        <v>84630</v>
      </c>
    </row>
    <row r="26" ht="21" customHeight="1" spans="1:2">
      <c r="A26" s="174" t="s">
        <v>1052</v>
      </c>
      <c r="B26" s="165">
        <v>1233</v>
      </c>
    </row>
    <row r="27" ht="21" customHeight="1" spans="1:2">
      <c r="A27" s="175" t="s">
        <v>1053</v>
      </c>
      <c r="B27" s="165">
        <v>516</v>
      </c>
    </row>
    <row r="28" ht="21" customHeight="1" spans="1:2">
      <c r="A28" s="176" t="s">
        <v>1054</v>
      </c>
      <c r="B28" s="177">
        <f>B23+B24+B25+B26+B27</f>
        <v>158794</v>
      </c>
    </row>
  </sheetData>
  <sheetProtection selectLockedCells="1" selectUnlockedCells="1"/>
  <mergeCells count="3">
    <mergeCell ref="A1:B1"/>
    <mergeCell ref="A2:B2"/>
    <mergeCell ref="A3:B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A1" sqref="A1"/>
    </sheetView>
  </sheetViews>
  <sheetFormatPr defaultColWidth="8.8" defaultRowHeight="15.6" outlineLevelCol="1"/>
  <cols>
    <col min="1" max="1" width="43.7" customWidth="1"/>
    <col min="2" max="2" width="30.1" customWidth="1"/>
  </cols>
  <sheetData>
    <row r="1" ht="33" customHeight="1" spans="1:2">
      <c r="A1" s="109" t="s">
        <v>1055</v>
      </c>
      <c r="B1" s="161"/>
    </row>
    <row r="2" ht="28" customHeight="1" spans="1:2">
      <c r="A2" s="27" t="s">
        <v>1056</v>
      </c>
      <c r="B2" s="27"/>
    </row>
    <row r="3" spans="1:2">
      <c r="A3" s="26"/>
      <c r="B3" s="162" t="s">
        <v>71</v>
      </c>
    </row>
    <row r="4" ht="28" customHeight="1" spans="1:2">
      <c r="A4" s="163" t="s">
        <v>1030</v>
      </c>
      <c r="B4" s="163" t="s">
        <v>39</v>
      </c>
    </row>
    <row r="5" ht="22" customHeight="1" spans="1:2">
      <c r="A5" s="164" t="s">
        <v>1057</v>
      </c>
      <c r="B5" s="165">
        <v>19735</v>
      </c>
    </row>
    <row r="6" ht="22" customHeight="1" spans="1:2">
      <c r="A6" s="164" t="s">
        <v>1058</v>
      </c>
      <c r="B6" s="166"/>
    </row>
    <row r="7" ht="22" customHeight="1" spans="1:2">
      <c r="A7" s="164" t="s">
        <v>1059</v>
      </c>
      <c r="B7" s="166">
        <v>50</v>
      </c>
    </row>
    <row r="8" ht="22" customHeight="1" spans="1:2">
      <c r="A8" s="164" t="s">
        <v>215</v>
      </c>
      <c r="B8" s="165">
        <v>11062</v>
      </c>
    </row>
    <row r="9" ht="22" customHeight="1" spans="1:2">
      <c r="A9" s="164" t="s">
        <v>1060</v>
      </c>
      <c r="B9" s="165">
        <v>17927</v>
      </c>
    </row>
    <row r="10" ht="22" customHeight="1" spans="1:2">
      <c r="A10" s="164" t="s">
        <v>1061</v>
      </c>
      <c r="B10" s="165">
        <v>6854</v>
      </c>
    </row>
    <row r="11" ht="22" customHeight="1" spans="1:2">
      <c r="A11" s="164" t="s">
        <v>1062</v>
      </c>
      <c r="B11" s="165">
        <v>4152</v>
      </c>
    </row>
    <row r="12" ht="22" customHeight="1" spans="1:2">
      <c r="A12" s="164" t="s">
        <v>1063</v>
      </c>
      <c r="B12" s="165">
        <v>3897</v>
      </c>
    </row>
    <row r="13" ht="22" customHeight="1" spans="1:2">
      <c r="A13" s="164" t="s">
        <v>1064</v>
      </c>
      <c r="B13" s="165">
        <v>13275</v>
      </c>
    </row>
    <row r="14" ht="22" customHeight="1" spans="1:2">
      <c r="A14" s="164" t="s">
        <v>1065</v>
      </c>
      <c r="B14" s="165">
        <v>10421</v>
      </c>
    </row>
    <row r="15" ht="22" customHeight="1" spans="1:2">
      <c r="A15" s="164" t="s">
        <v>1066</v>
      </c>
      <c r="B15" s="165">
        <v>12630</v>
      </c>
    </row>
    <row r="16" ht="22" customHeight="1" spans="1:2">
      <c r="A16" s="164" t="s">
        <v>1067</v>
      </c>
      <c r="B16" s="165">
        <v>13950</v>
      </c>
    </row>
    <row r="17" ht="22" customHeight="1" spans="1:2">
      <c r="A17" s="164" t="s">
        <v>1068</v>
      </c>
      <c r="B17" s="166">
        <v>11031</v>
      </c>
    </row>
    <row r="18" ht="22" customHeight="1" spans="1:2">
      <c r="A18" s="164" t="s">
        <v>1069</v>
      </c>
      <c r="B18" s="165">
        <v>6940</v>
      </c>
    </row>
    <row r="19" ht="22" customHeight="1" spans="1:2">
      <c r="A19" s="164" t="s">
        <v>1070</v>
      </c>
      <c r="B19" s="166">
        <v>5630</v>
      </c>
    </row>
    <row r="20" ht="22" customHeight="1" spans="1:2">
      <c r="A20" s="164" t="s">
        <v>1071</v>
      </c>
      <c r="B20" s="165">
        <v>1250</v>
      </c>
    </row>
    <row r="21" ht="22" customHeight="1" spans="1:2">
      <c r="A21" s="164" t="s">
        <v>1072</v>
      </c>
      <c r="B21" s="166"/>
    </row>
    <row r="22" ht="22" customHeight="1" spans="1:2">
      <c r="A22" s="164" t="s">
        <v>1073</v>
      </c>
      <c r="B22" s="166">
        <v>427</v>
      </c>
    </row>
    <row r="23" ht="22" customHeight="1" spans="1:2">
      <c r="A23" s="164" t="s">
        <v>1074</v>
      </c>
      <c r="B23" s="166">
        <v>3573</v>
      </c>
    </row>
    <row r="24" ht="22" customHeight="1" spans="1:2">
      <c r="A24" s="164" t="s">
        <v>1075</v>
      </c>
      <c r="B24" s="166">
        <v>850</v>
      </c>
    </row>
    <row r="25" ht="22" customHeight="1" spans="1:2">
      <c r="A25" s="164" t="s">
        <v>1076</v>
      </c>
      <c r="B25" s="165">
        <v>1035</v>
      </c>
    </row>
    <row r="26" ht="22" customHeight="1" spans="1:2">
      <c r="A26" s="164" t="s">
        <v>1077</v>
      </c>
      <c r="B26" s="165">
        <v>740</v>
      </c>
    </row>
    <row r="27" ht="22" customHeight="1" spans="1:2">
      <c r="A27" s="164" t="s">
        <v>1078</v>
      </c>
      <c r="B27" s="167"/>
    </row>
    <row r="28" ht="22" customHeight="1" spans="1:2">
      <c r="A28" s="164" t="s">
        <v>1079</v>
      </c>
      <c r="B28" s="165">
        <v>12765</v>
      </c>
    </row>
    <row r="29" ht="22" customHeight="1" spans="1:2">
      <c r="A29" s="164" t="s">
        <v>1080</v>
      </c>
      <c r="B29" s="165">
        <f>SUM(B5:B28)</f>
        <v>158194</v>
      </c>
    </row>
    <row r="30" ht="22" customHeight="1" spans="1:2">
      <c r="A30" s="164" t="s">
        <v>1081</v>
      </c>
      <c r="B30" s="166">
        <v>600</v>
      </c>
    </row>
    <row r="31" ht="22" customHeight="1" spans="1:2">
      <c r="A31" s="164" t="s">
        <v>1082</v>
      </c>
      <c r="B31" s="165">
        <f>B30+B29</f>
        <v>158794</v>
      </c>
    </row>
  </sheetData>
  <sheetProtection selectLockedCells="1" selectUnlockedCells="1"/>
  <mergeCells count="1">
    <mergeCell ref="A2:B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65"/>
  <sheetViews>
    <sheetView workbookViewId="0">
      <selection activeCell="B1258" sqref="B1258"/>
    </sheetView>
  </sheetViews>
  <sheetFormatPr defaultColWidth="8.8" defaultRowHeight="15.6" outlineLevelCol="1"/>
  <cols>
    <col min="1" max="1" width="45.9" style="22" customWidth="1"/>
    <col min="2" max="2" width="17.2" style="22" customWidth="1"/>
    <col min="3" max="16384" width="8.8" style="22"/>
  </cols>
  <sheetData>
    <row r="1" spans="1:2">
      <c r="A1" s="109" t="s">
        <v>1083</v>
      </c>
      <c r="B1" s="147"/>
    </row>
    <row r="2" ht="32" customHeight="1" spans="1:2">
      <c r="A2" s="148" t="s">
        <v>1084</v>
      </c>
      <c r="B2" s="148"/>
    </row>
    <row r="3" ht="20" customHeight="1" spans="1:2">
      <c r="A3" s="149"/>
      <c r="B3" s="150" t="s">
        <v>71</v>
      </c>
    </row>
    <row r="4" ht="21" customHeight="1" spans="1:2">
      <c r="A4" s="151" t="s">
        <v>37</v>
      </c>
      <c r="B4" s="151" t="s">
        <v>39</v>
      </c>
    </row>
    <row r="5" s="22" customFormat="1" spans="1:2">
      <c r="A5" s="107" t="s">
        <v>1085</v>
      </c>
      <c r="B5" s="152">
        <v>19735</v>
      </c>
    </row>
    <row r="6" spans="1:2">
      <c r="A6" s="153" t="s">
        <v>73</v>
      </c>
      <c r="B6" s="152"/>
    </row>
    <row r="7" spans="1:2">
      <c r="A7" s="153" t="s">
        <v>74</v>
      </c>
      <c r="B7" s="152"/>
    </row>
    <row r="8" spans="1:2">
      <c r="A8" s="153" t="s">
        <v>75</v>
      </c>
      <c r="B8" s="152"/>
    </row>
    <row r="9" spans="1:2">
      <c r="A9" s="154" t="s">
        <v>76</v>
      </c>
      <c r="B9" s="152"/>
    </row>
    <row r="10" spans="1:2">
      <c r="A10" s="154" t="s">
        <v>77</v>
      </c>
      <c r="B10" s="152"/>
    </row>
    <row r="11" spans="1:2">
      <c r="A11" s="154" t="s">
        <v>78</v>
      </c>
      <c r="B11" s="152"/>
    </row>
    <row r="12" spans="1:2">
      <c r="A12" s="107" t="s">
        <v>79</v>
      </c>
      <c r="B12" s="152"/>
    </row>
    <row r="13" spans="1:2">
      <c r="A13" s="107" t="s">
        <v>80</v>
      </c>
      <c r="B13" s="152"/>
    </row>
    <row r="14" spans="1:2">
      <c r="A14" s="107" t="s">
        <v>81</v>
      </c>
      <c r="B14" s="152"/>
    </row>
    <row r="15" spans="1:2">
      <c r="A15" s="107" t="s">
        <v>82</v>
      </c>
      <c r="B15" s="152"/>
    </row>
    <row r="16" spans="1:2">
      <c r="A16" s="107" t="s">
        <v>83</v>
      </c>
      <c r="B16" s="152"/>
    </row>
    <row r="17" spans="1:2">
      <c r="A17" s="107" t="s">
        <v>84</v>
      </c>
      <c r="B17" s="152"/>
    </row>
    <row r="18" spans="1:2">
      <c r="A18" s="153" t="s">
        <v>85</v>
      </c>
      <c r="B18" s="152"/>
    </row>
    <row r="19" spans="1:2">
      <c r="A19" s="153" t="s">
        <v>74</v>
      </c>
      <c r="B19" s="152"/>
    </row>
    <row r="20" spans="1:2">
      <c r="A20" s="153" t="s">
        <v>75</v>
      </c>
      <c r="B20" s="152"/>
    </row>
    <row r="21" spans="1:2">
      <c r="A21" s="154" t="s">
        <v>76</v>
      </c>
      <c r="B21" s="152"/>
    </row>
    <row r="22" spans="1:2">
      <c r="A22" s="154" t="s">
        <v>86</v>
      </c>
      <c r="B22" s="152"/>
    </row>
    <row r="23" spans="1:2">
      <c r="A23" s="154" t="s">
        <v>87</v>
      </c>
      <c r="B23" s="152"/>
    </row>
    <row r="24" spans="1:2">
      <c r="A24" s="154" t="s">
        <v>88</v>
      </c>
      <c r="B24" s="152"/>
    </row>
    <row r="25" spans="1:2">
      <c r="A25" s="154" t="s">
        <v>83</v>
      </c>
      <c r="B25" s="152"/>
    </row>
    <row r="26" spans="1:2">
      <c r="A26" s="154" t="s">
        <v>89</v>
      </c>
      <c r="B26" s="152"/>
    </row>
    <row r="27" s="22" customFormat="1" spans="1:2">
      <c r="A27" s="153" t="s">
        <v>90</v>
      </c>
      <c r="B27" s="152">
        <v>3100</v>
      </c>
    </row>
    <row r="28" spans="1:2">
      <c r="A28" s="153" t="s">
        <v>74</v>
      </c>
      <c r="B28" s="152">
        <v>1350</v>
      </c>
    </row>
    <row r="29" spans="1:2">
      <c r="A29" s="153" t="s">
        <v>75</v>
      </c>
      <c r="B29" s="152"/>
    </row>
    <row r="30" spans="1:2">
      <c r="A30" s="154" t="s">
        <v>76</v>
      </c>
      <c r="B30" s="152">
        <v>350</v>
      </c>
    </row>
    <row r="31" spans="1:2">
      <c r="A31" s="154" t="s">
        <v>91</v>
      </c>
      <c r="B31" s="152">
        <v>450</v>
      </c>
    </row>
    <row r="32" spans="1:2">
      <c r="A32" s="154" t="s">
        <v>92</v>
      </c>
      <c r="B32" s="152"/>
    </row>
    <row r="33" spans="1:2">
      <c r="A33" s="155" t="s">
        <v>93</v>
      </c>
      <c r="B33" s="152">
        <v>50</v>
      </c>
    </row>
    <row r="34" spans="1:2">
      <c r="A34" s="153" t="s">
        <v>94</v>
      </c>
      <c r="B34" s="152">
        <v>80</v>
      </c>
    </row>
    <row r="35" spans="1:2">
      <c r="A35" s="154" t="s">
        <v>95</v>
      </c>
      <c r="B35" s="152"/>
    </row>
    <row r="36" spans="1:2">
      <c r="A36" s="154" t="s">
        <v>83</v>
      </c>
      <c r="B36" s="152">
        <v>120</v>
      </c>
    </row>
    <row r="37" spans="1:2">
      <c r="A37" s="154" t="s">
        <v>96</v>
      </c>
      <c r="B37" s="152">
        <v>700</v>
      </c>
    </row>
    <row r="38" s="22" customFormat="1" spans="1:2">
      <c r="A38" s="153" t="s">
        <v>97</v>
      </c>
      <c r="B38" s="152">
        <v>1960</v>
      </c>
    </row>
    <row r="39" spans="1:2">
      <c r="A39" s="153" t="s">
        <v>74</v>
      </c>
      <c r="B39" s="152">
        <v>180</v>
      </c>
    </row>
    <row r="40" spans="1:2">
      <c r="A40" s="153" t="s">
        <v>75</v>
      </c>
      <c r="B40" s="152">
        <v>70</v>
      </c>
    </row>
    <row r="41" spans="1:2">
      <c r="A41" s="154" t="s">
        <v>76</v>
      </c>
      <c r="B41" s="152"/>
    </row>
    <row r="42" spans="1:2">
      <c r="A42" s="154" t="s">
        <v>98</v>
      </c>
      <c r="B42" s="152"/>
    </row>
    <row r="43" spans="1:2">
      <c r="A43" s="154" t="s">
        <v>99</v>
      </c>
      <c r="B43" s="152"/>
    </row>
    <row r="44" spans="1:2">
      <c r="A44" s="153" t="s">
        <v>100</v>
      </c>
      <c r="B44" s="152">
        <v>200</v>
      </c>
    </row>
    <row r="45" spans="1:2">
      <c r="A45" s="153" t="s">
        <v>101</v>
      </c>
      <c r="B45" s="152"/>
    </row>
    <row r="46" spans="1:2">
      <c r="A46" s="153" t="s">
        <v>102</v>
      </c>
      <c r="B46" s="152">
        <v>50</v>
      </c>
    </row>
    <row r="47" spans="1:2">
      <c r="A47" s="153" t="s">
        <v>83</v>
      </c>
      <c r="B47" s="152">
        <v>120</v>
      </c>
    </row>
    <row r="48" spans="1:2">
      <c r="A48" s="154" t="s">
        <v>103</v>
      </c>
      <c r="B48" s="152">
        <v>1340</v>
      </c>
    </row>
    <row r="49" s="22" customFormat="1" spans="1:2">
      <c r="A49" s="154" t="s">
        <v>104</v>
      </c>
      <c r="B49" s="152">
        <v>611</v>
      </c>
    </row>
    <row r="50" spans="1:2">
      <c r="A50" s="154" t="s">
        <v>74</v>
      </c>
      <c r="B50" s="152">
        <v>210</v>
      </c>
    </row>
    <row r="51" spans="1:2">
      <c r="A51" s="107" t="s">
        <v>75</v>
      </c>
      <c r="B51" s="152"/>
    </row>
    <row r="52" spans="1:2">
      <c r="A52" s="153" t="s">
        <v>76</v>
      </c>
      <c r="B52" s="152"/>
    </row>
    <row r="53" spans="1:2">
      <c r="A53" s="153" t="s">
        <v>105</v>
      </c>
      <c r="B53" s="152"/>
    </row>
    <row r="54" spans="1:2">
      <c r="A54" s="153" t="s">
        <v>106</v>
      </c>
      <c r="B54" s="152"/>
    </row>
    <row r="55" spans="1:2">
      <c r="A55" s="154" t="s">
        <v>107</v>
      </c>
      <c r="B55" s="152"/>
    </row>
    <row r="56" spans="1:2">
      <c r="A56" s="154" t="s">
        <v>108</v>
      </c>
      <c r="B56" s="152">
        <v>35</v>
      </c>
    </row>
    <row r="57" spans="1:2">
      <c r="A57" s="154" t="s">
        <v>109</v>
      </c>
      <c r="B57" s="152">
        <v>15</v>
      </c>
    </row>
    <row r="58" spans="1:2">
      <c r="A58" s="153" t="s">
        <v>83</v>
      </c>
      <c r="B58" s="152"/>
    </row>
    <row r="59" spans="1:2">
      <c r="A59" s="154" t="s">
        <v>110</v>
      </c>
      <c r="B59" s="152">
        <v>351</v>
      </c>
    </row>
    <row r="60" s="22" customFormat="1" spans="1:2">
      <c r="A60" s="155" t="s">
        <v>111</v>
      </c>
      <c r="B60" s="152">
        <v>450</v>
      </c>
    </row>
    <row r="61" spans="1:2">
      <c r="A61" s="154" t="s">
        <v>74</v>
      </c>
      <c r="B61" s="152">
        <v>120</v>
      </c>
    </row>
    <row r="62" spans="1:2">
      <c r="A62" s="107" t="s">
        <v>75</v>
      </c>
      <c r="B62" s="152">
        <v>20</v>
      </c>
    </row>
    <row r="63" spans="1:2">
      <c r="A63" s="107" t="s">
        <v>76</v>
      </c>
      <c r="B63" s="152"/>
    </row>
    <row r="64" spans="1:2">
      <c r="A64" s="107" t="s">
        <v>112</v>
      </c>
      <c r="B64" s="152"/>
    </row>
    <row r="65" spans="1:2">
      <c r="A65" s="107" t="s">
        <v>113</v>
      </c>
      <c r="B65" s="152"/>
    </row>
    <row r="66" spans="1:2">
      <c r="A66" s="107" t="s">
        <v>114</v>
      </c>
      <c r="B66" s="152"/>
    </row>
    <row r="67" spans="1:2">
      <c r="A67" s="153" t="s">
        <v>115</v>
      </c>
      <c r="B67" s="152">
        <v>20</v>
      </c>
    </row>
    <row r="68" spans="1:2">
      <c r="A68" s="154" t="s">
        <v>116</v>
      </c>
      <c r="B68" s="152"/>
    </row>
    <row r="69" spans="1:2">
      <c r="A69" s="154" t="s">
        <v>83</v>
      </c>
      <c r="B69" s="152">
        <v>280</v>
      </c>
    </row>
    <row r="70" spans="1:2">
      <c r="A70" s="154" t="s">
        <v>117</v>
      </c>
      <c r="B70" s="152">
        <v>10</v>
      </c>
    </row>
    <row r="71" s="22" customFormat="1" spans="1:2">
      <c r="A71" s="153" t="s">
        <v>118</v>
      </c>
      <c r="B71" s="152">
        <v>1800</v>
      </c>
    </row>
    <row r="72" spans="1:2">
      <c r="A72" s="153" t="s">
        <v>74</v>
      </c>
      <c r="B72" s="152"/>
    </row>
    <row r="73" spans="1:2">
      <c r="A73" s="153" t="s">
        <v>75</v>
      </c>
      <c r="B73" s="152"/>
    </row>
    <row r="74" spans="1:2">
      <c r="A74" s="154" t="s">
        <v>76</v>
      </c>
      <c r="B74" s="152"/>
    </row>
    <row r="75" spans="1:2">
      <c r="A75" s="153" t="s">
        <v>115</v>
      </c>
      <c r="B75" s="152"/>
    </row>
    <row r="76" spans="1:2">
      <c r="A76" s="154" t="s">
        <v>119</v>
      </c>
      <c r="B76" s="152"/>
    </row>
    <row r="77" spans="1:2">
      <c r="A77" s="154" t="s">
        <v>83</v>
      </c>
      <c r="B77" s="152"/>
    </row>
    <row r="78" spans="1:2">
      <c r="A78" s="154" t="s">
        <v>120</v>
      </c>
      <c r="B78" s="152">
        <v>1800</v>
      </c>
    </row>
    <row r="79" s="22" customFormat="1" spans="1:2">
      <c r="A79" s="154" t="s">
        <v>121</v>
      </c>
      <c r="B79" s="152">
        <v>363</v>
      </c>
    </row>
    <row r="80" spans="1:2">
      <c r="A80" s="153" t="s">
        <v>74</v>
      </c>
      <c r="B80" s="152">
        <v>95</v>
      </c>
    </row>
    <row r="81" spans="1:2">
      <c r="A81" s="153" t="s">
        <v>75</v>
      </c>
      <c r="B81" s="152">
        <v>20</v>
      </c>
    </row>
    <row r="82" spans="1:2">
      <c r="A82" s="153" t="s">
        <v>76</v>
      </c>
      <c r="B82" s="152"/>
    </row>
    <row r="83" spans="1:2">
      <c r="A83" s="156" t="s">
        <v>122</v>
      </c>
      <c r="B83" s="152">
        <v>120</v>
      </c>
    </row>
    <row r="84" spans="1:2">
      <c r="A84" s="154" t="s">
        <v>123</v>
      </c>
      <c r="B84" s="152"/>
    </row>
    <row r="85" spans="1:2">
      <c r="A85" s="154" t="s">
        <v>115</v>
      </c>
      <c r="B85" s="152"/>
    </row>
    <row r="86" spans="1:2">
      <c r="A86" s="154" t="s">
        <v>83</v>
      </c>
      <c r="B86" s="152"/>
    </row>
    <row r="87" spans="1:2">
      <c r="A87" s="107" t="s">
        <v>124</v>
      </c>
      <c r="B87" s="152">
        <v>128</v>
      </c>
    </row>
    <row r="88" s="22" customFormat="1" spans="1:2">
      <c r="A88" s="153" t="s">
        <v>125</v>
      </c>
      <c r="B88" s="152"/>
    </row>
    <row r="89" ht="19" customHeight="1" spans="1:2">
      <c r="A89" s="153" t="s">
        <v>74</v>
      </c>
      <c r="B89" s="152"/>
    </row>
    <row r="90" spans="1:2">
      <c r="A90" s="154" t="s">
        <v>75</v>
      </c>
      <c r="B90" s="152"/>
    </row>
    <row r="91" spans="1:2">
      <c r="A91" s="154" t="s">
        <v>76</v>
      </c>
      <c r="B91" s="152"/>
    </row>
    <row r="92" spans="1:2">
      <c r="A92" s="153" t="s">
        <v>126</v>
      </c>
      <c r="B92" s="152"/>
    </row>
    <row r="93" spans="1:2">
      <c r="A93" s="153" t="s">
        <v>127</v>
      </c>
      <c r="B93" s="152"/>
    </row>
    <row r="94" spans="1:2">
      <c r="A94" s="153" t="s">
        <v>115</v>
      </c>
      <c r="B94" s="152"/>
    </row>
    <row r="95" spans="1:2">
      <c r="A95" s="153" t="s">
        <v>128</v>
      </c>
      <c r="B95" s="152"/>
    </row>
    <row r="96" spans="1:2">
      <c r="A96" s="153" t="s">
        <v>129</v>
      </c>
      <c r="B96" s="152"/>
    </row>
    <row r="97" spans="1:2">
      <c r="A97" s="153" t="s">
        <v>130</v>
      </c>
      <c r="B97" s="152"/>
    </row>
    <row r="98" spans="1:2">
      <c r="A98" s="153" t="s">
        <v>131</v>
      </c>
      <c r="B98" s="152"/>
    </row>
    <row r="99" spans="1:2">
      <c r="A99" s="154" t="s">
        <v>83</v>
      </c>
      <c r="B99" s="152"/>
    </row>
    <row r="100" spans="1:2">
      <c r="A100" s="154" t="s">
        <v>132</v>
      </c>
      <c r="B100" s="152"/>
    </row>
    <row r="101" s="22" customFormat="1" spans="1:2">
      <c r="A101" s="157" t="s">
        <v>133</v>
      </c>
      <c r="B101" s="152">
        <v>530</v>
      </c>
    </row>
    <row r="102" spans="1:2">
      <c r="A102" s="153" t="s">
        <v>74</v>
      </c>
      <c r="B102" s="152">
        <v>320</v>
      </c>
    </row>
    <row r="103" spans="1:2">
      <c r="A103" s="153" t="s">
        <v>75</v>
      </c>
      <c r="B103" s="152">
        <v>80</v>
      </c>
    </row>
    <row r="104" spans="1:2">
      <c r="A104" s="153" t="s">
        <v>76</v>
      </c>
      <c r="B104" s="152"/>
    </row>
    <row r="105" spans="1:2">
      <c r="A105" s="154" t="s">
        <v>134</v>
      </c>
      <c r="B105" s="152">
        <v>30</v>
      </c>
    </row>
    <row r="106" spans="1:2">
      <c r="A106" s="154" t="s">
        <v>135</v>
      </c>
      <c r="B106" s="152"/>
    </row>
    <row r="107" spans="1:2">
      <c r="A107" s="154" t="s">
        <v>136</v>
      </c>
      <c r="B107" s="152">
        <v>30</v>
      </c>
    </row>
    <row r="108" spans="1:2">
      <c r="A108" s="153" t="s">
        <v>83</v>
      </c>
      <c r="B108" s="152">
        <v>50</v>
      </c>
    </row>
    <row r="109" spans="1:2">
      <c r="A109" s="153" t="s">
        <v>137</v>
      </c>
      <c r="B109" s="152">
        <v>20</v>
      </c>
    </row>
    <row r="110" s="22" customFormat="1" spans="1:2">
      <c r="A110" s="107" t="s">
        <v>138</v>
      </c>
      <c r="B110" s="152">
        <v>960</v>
      </c>
    </row>
    <row r="111" spans="1:2">
      <c r="A111" s="153" t="s">
        <v>74</v>
      </c>
      <c r="B111" s="152"/>
    </row>
    <row r="112" spans="1:2">
      <c r="A112" s="153" t="s">
        <v>75</v>
      </c>
      <c r="B112" s="152">
        <v>50</v>
      </c>
    </row>
    <row r="113" spans="1:2">
      <c r="A113" s="153" t="s">
        <v>76</v>
      </c>
      <c r="B113" s="152"/>
    </row>
    <row r="114" spans="1:2">
      <c r="A114" s="154" t="s">
        <v>139</v>
      </c>
      <c r="B114" s="152"/>
    </row>
    <row r="115" spans="1:2">
      <c r="A115" s="154" t="s">
        <v>140</v>
      </c>
      <c r="B115" s="152"/>
    </row>
    <row r="116" spans="1:2">
      <c r="A116" s="154" t="s">
        <v>141</v>
      </c>
      <c r="B116" s="152"/>
    </row>
    <row r="117" spans="1:2">
      <c r="A117" s="153" t="s">
        <v>142</v>
      </c>
      <c r="B117" s="152"/>
    </row>
    <row r="118" spans="1:2">
      <c r="A118" s="153" t="s">
        <v>143</v>
      </c>
      <c r="B118" s="152"/>
    </row>
    <row r="119" spans="1:2">
      <c r="A119" s="153" t="s">
        <v>83</v>
      </c>
      <c r="B119" s="152"/>
    </row>
    <row r="120" spans="1:2">
      <c r="A120" s="154" t="s">
        <v>144</v>
      </c>
      <c r="B120" s="152">
        <v>910</v>
      </c>
    </row>
    <row r="121" s="22" customFormat="1" spans="1:2">
      <c r="A121" s="154" t="s">
        <v>145</v>
      </c>
      <c r="B121" s="152">
        <v>70</v>
      </c>
    </row>
    <row r="122" spans="1:2">
      <c r="A122" s="154" t="s">
        <v>74</v>
      </c>
      <c r="B122" s="152"/>
    </row>
    <row r="123" spans="1:2">
      <c r="A123" s="107" t="s">
        <v>75</v>
      </c>
      <c r="B123" s="152">
        <v>60</v>
      </c>
    </row>
    <row r="124" spans="1:2">
      <c r="A124" s="153" t="s">
        <v>76</v>
      </c>
      <c r="B124" s="152"/>
    </row>
    <row r="125" spans="1:2">
      <c r="A125" s="153" t="s">
        <v>146</v>
      </c>
      <c r="B125" s="152"/>
    </row>
    <row r="126" spans="1:2">
      <c r="A126" s="153" t="s">
        <v>147</v>
      </c>
      <c r="B126" s="152"/>
    </row>
    <row r="127" spans="1:2">
      <c r="A127" s="154" t="s">
        <v>148</v>
      </c>
      <c r="B127" s="152"/>
    </row>
    <row r="128" spans="1:2">
      <c r="A128" s="153" t="s">
        <v>149</v>
      </c>
      <c r="B128" s="152"/>
    </row>
    <row r="129" spans="1:2">
      <c r="A129" s="153" t="s">
        <v>150</v>
      </c>
      <c r="B129" s="152"/>
    </row>
    <row r="130" spans="1:2">
      <c r="A130" s="153" t="s">
        <v>151</v>
      </c>
      <c r="B130" s="152"/>
    </row>
    <row r="131" spans="1:2">
      <c r="A131" s="153" t="s">
        <v>83</v>
      </c>
      <c r="B131" s="152"/>
    </row>
    <row r="132" spans="1:2">
      <c r="A132" s="153" t="s">
        <v>152</v>
      </c>
      <c r="B132" s="152">
        <v>10</v>
      </c>
    </row>
    <row r="133" s="22" customFormat="1" spans="1:2">
      <c r="A133" s="153" t="s">
        <v>153</v>
      </c>
      <c r="B133" s="152">
        <v>5</v>
      </c>
    </row>
    <row r="134" spans="1:2">
      <c r="A134" s="153" t="s">
        <v>74</v>
      </c>
      <c r="B134" s="152"/>
    </row>
    <row r="135" spans="1:2">
      <c r="A135" s="153" t="s">
        <v>75</v>
      </c>
      <c r="B135" s="152"/>
    </row>
    <row r="136" spans="1:2">
      <c r="A136" s="154" t="s">
        <v>76</v>
      </c>
      <c r="B136" s="152"/>
    </row>
    <row r="137" spans="1:2">
      <c r="A137" s="154" t="s">
        <v>154</v>
      </c>
      <c r="B137" s="152"/>
    </row>
    <row r="138" spans="1:2">
      <c r="A138" s="154" t="s">
        <v>83</v>
      </c>
      <c r="B138" s="152"/>
    </row>
    <row r="139" spans="1:2">
      <c r="A139" s="107" t="s">
        <v>155</v>
      </c>
      <c r="B139" s="152">
        <v>5</v>
      </c>
    </row>
    <row r="140" s="22" customFormat="1" spans="1:2">
      <c r="A140" s="153" t="s">
        <v>156</v>
      </c>
      <c r="B140" s="152"/>
    </row>
    <row r="141" spans="1:2">
      <c r="A141" s="153" t="s">
        <v>74</v>
      </c>
      <c r="B141" s="152"/>
    </row>
    <row r="142" spans="1:2">
      <c r="A142" s="154" t="s">
        <v>75</v>
      </c>
      <c r="B142" s="152"/>
    </row>
    <row r="143" spans="1:2">
      <c r="A143" s="154" t="s">
        <v>76</v>
      </c>
      <c r="B143" s="152"/>
    </row>
    <row r="144" spans="1:2">
      <c r="A144" s="154" t="s">
        <v>157</v>
      </c>
      <c r="B144" s="152"/>
    </row>
    <row r="145" spans="1:2">
      <c r="A145" s="107" t="s">
        <v>158</v>
      </c>
      <c r="B145" s="152"/>
    </row>
    <row r="146" spans="1:2">
      <c r="A146" s="153" t="s">
        <v>83</v>
      </c>
      <c r="B146" s="152"/>
    </row>
    <row r="147" spans="1:2">
      <c r="A147" s="153" t="s">
        <v>159</v>
      </c>
      <c r="B147" s="152"/>
    </row>
    <row r="148" s="22" customFormat="1" spans="1:2">
      <c r="A148" s="154" t="s">
        <v>160</v>
      </c>
      <c r="B148" s="152">
        <v>85</v>
      </c>
    </row>
    <row r="149" spans="1:2">
      <c r="A149" s="154" t="s">
        <v>74</v>
      </c>
      <c r="B149" s="152">
        <v>60</v>
      </c>
    </row>
    <row r="150" spans="1:2">
      <c r="A150" s="154" t="s">
        <v>75</v>
      </c>
      <c r="B150" s="152"/>
    </row>
    <row r="151" spans="1:2">
      <c r="A151" s="153" t="s">
        <v>76</v>
      </c>
      <c r="B151" s="152"/>
    </row>
    <row r="152" spans="1:2">
      <c r="A152" s="155" t="s">
        <v>161</v>
      </c>
      <c r="B152" s="152">
        <v>25</v>
      </c>
    </row>
    <row r="153" spans="1:2">
      <c r="A153" s="153" t="s">
        <v>162</v>
      </c>
      <c r="B153" s="152"/>
    </row>
    <row r="154" s="22" customFormat="1" spans="1:2">
      <c r="A154" s="154" t="s">
        <v>163</v>
      </c>
      <c r="B154" s="152">
        <v>10</v>
      </c>
    </row>
    <row r="155" spans="1:2">
      <c r="A155" s="154" t="s">
        <v>74</v>
      </c>
      <c r="B155" s="152"/>
    </row>
    <row r="156" spans="1:2">
      <c r="A156" s="154" t="s">
        <v>75</v>
      </c>
      <c r="B156" s="152">
        <v>10</v>
      </c>
    </row>
    <row r="157" spans="1:2">
      <c r="A157" s="107" t="s">
        <v>76</v>
      </c>
      <c r="B157" s="152"/>
    </row>
    <row r="158" spans="1:2">
      <c r="A158" s="153" t="s">
        <v>88</v>
      </c>
      <c r="B158" s="152"/>
    </row>
    <row r="159" spans="1:2">
      <c r="A159" s="153" t="s">
        <v>83</v>
      </c>
      <c r="B159" s="152"/>
    </row>
    <row r="160" spans="1:2">
      <c r="A160" s="153" t="s">
        <v>164</v>
      </c>
      <c r="B160" s="152"/>
    </row>
    <row r="161" s="22" customFormat="1" spans="1:2">
      <c r="A161" s="154" t="s">
        <v>165</v>
      </c>
      <c r="B161" s="152">
        <v>110</v>
      </c>
    </row>
    <row r="162" spans="1:2">
      <c r="A162" s="154" t="s">
        <v>74</v>
      </c>
      <c r="B162" s="152">
        <v>95</v>
      </c>
    </row>
    <row r="163" spans="1:2">
      <c r="A163" s="154" t="s">
        <v>75</v>
      </c>
      <c r="B163" s="152"/>
    </row>
    <row r="164" spans="1:2">
      <c r="A164" s="153" t="s">
        <v>76</v>
      </c>
      <c r="B164" s="152"/>
    </row>
    <row r="165" spans="1:2">
      <c r="A165" s="153" t="s">
        <v>166</v>
      </c>
      <c r="B165" s="152">
        <v>5</v>
      </c>
    </row>
    <row r="166" spans="1:2">
      <c r="A166" s="154" t="s">
        <v>83</v>
      </c>
      <c r="B166" s="152"/>
    </row>
    <row r="167" spans="1:2">
      <c r="A167" s="154" t="s">
        <v>167</v>
      </c>
      <c r="B167" s="152">
        <v>10</v>
      </c>
    </row>
    <row r="168" s="22" customFormat="1" spans="1:2">
      <c r="A168" s="154" t="s">
        <v>168</v>
      </c>
      <c r="B168" s="152">
        <v>350</v>
      </c>
    </row>
    <row r="169" spans="1:2">
      <c r="A169" s="154" t="s">
        <v>74</v>
      </c>
      <c r="B169" s="152">
        <v>210</v>
      </c>
    </row>
    <row r="170" spans="1:2">
      <c r="A170" s="153" t="s">
        <v>75</v>
      </c>
      <c r="B170" s="152"/>
    </row>
    <row r="171" spans="1:2">
      <c r="A171" s="153" t="s">
        <v>76</v>
      </c>
      <c r="B171" s="152"/>
    </row>
    <row r="172" spans="1:2">
      <c r="A172" s="153" t="s">
        <v>169</v>
      </c>
      <c r="B172" s="152">
        <v>50</v>
      </c>
    </row>
    <row r="173" spans="1:2">
      <c r="A173" s="154" t="s">
        <v>83</v>
      </c>
      <c r="B173" s="152"/>
    </row>
    <row r="174" spans="1:2">
      <c r="A174" s="154" t="s">
        <v>170</v>
      </c>
      <c r="B174" s="152">
        <v>90</v>
      </c>
    </row>
    <row r="175" s="22" customFormat="1" spans="1:2">
      <c r="A175" s="154" t="s">
        <v>171</v>
      </c>
      <c r="B175" s="152">
        <v>890</v>
      </c>
    </row>
    <row r="176" spans="1:2">
      <c r="A176" s="153" t="s">
        <v>74</v>
      </c>
      <c r="B176" s="152">
        <v>210</v>
      </c>
    </row>
    <row r="177" spans="1:2">
      <c r="A177" s="153" t="s">
        <v>75</v>
      </c>
      <c r="B177" s="152">
        <v>150</v>
      </c>
    </row>
    <row r="178" spans="1:2">
      <c r="A178" s="153" t="s">
        <v>76</v>
      </c>
      <c r="B178" s="152">
        <v>130</v>
      </c>
    </row>
    <row r="179" spans="1:2">
      <c r="A179" s="153" t="s">
        <v>172</v>
      </c>
      <c r="B179" s="152">
        <v>10</v>
      </c>
    </row>
    <row r="180" spans="1:2">
      <c r="A180" s="153" t="s">
        <v>83</v>
      </c>
      <c r="B180" s="152"/>
    </row>
    <row r="181" spans="1:2">
      <c r="A181" s="154" t="s">
        <v>173</v>
      </c>
      <c r="B181" s="152">
        <v>390</v>
      </c>
    </row>
    <row r="182" s="22" customFormat="1" spans="1:2">
      <c r="A182" s="154" t="s">
        <v>174</v>
      </c>
      <c r="B182" s="152">
        <v>950</v>
      </c>
    </row>
    <row r="183" spans="1:2">
      <c r="A183" s="107" t="s">
        <v>74</v>
      </c>
      <c r="B183" s="152">
        <v>115</v>
      </c>
    </row>
    <row r="184" spans="1:2">
      <c r="A184" s="153" t="s">
        <v>75</v>
      </c>
      <c r="B184" s="152">
        <v>150</v>
      </c>
    </row>
    <row r="185" spans="1:2">
      <c r="A185" s="153" t="s">
        <v>76</v>
      </c>
      <c r="B185" s="152">
        <v>50</v>
      </c>
    </row>
    <row r="186" spans="1:2">
      <c r="A186" s="153" t="s">
        <v>175</v>
      </c>
      <c r="B186" s="152">
        <v>350</v>
      </c>
    </row>
    <row r="187" spans="1:2">
      <c r="A187" s="153" t="s">
        <v>83</v>
      </c>
      <c r="B187" s="152"/>
    </row>
    <row r="188" spans="1:2">
      <c r="A188" s="154" t="s">
        <v>176</v>
      </c>
      <c r="B188" s="152">
        <v>285</v>
      </c>
    </row>
    <row r="189" s="22" customFormat="1" spans="1:2">
      <c r="A189" s="154" t="s">
        <v>177</v>
      </c>
      <c r="B189" s="152">
        <v>120</v>
      </c>
    </row>
    <row r="190" spans="1:2">
      <c r="A190" s="154" t="s">
        <v>74</v>
      </c>
      <c r="B190" s="152">
        <v>95</v>
      </c>
    </row>
    <row r="191" spans="1:2">
      <c r="A191" s="153" t="s">
        <v>75</v>
      </c>
      <c r="B191" s="152"/>
    </row>
    <row r="192" spans="1:2">
      <c r="A192" s="153" t="s">
        <v>76</v>
      </c>
      <c r="B192" s="152"/>
    </row>
    <row r="193" spans="1:2">
      <c r="A193" s="153" t="s">
        <v>178</v>
      </c>
      <c r="B193" s="152"/>
    </row>
    <row r="194" spans="1:2">
      <c r="A194" s="153" t="s">
        <v>179</v>
      </c>
      <c r="B194" s="152"/>
    </row>
    <row r="195" spans="1:2">
      <c r="A195" s="153" t="s">
        <v>83</v>
      </c>
      <c r="B195" s="152"/>
    </row>
    <row r="196" spans="1:2">
      <c r="A196" s="154" t="s">
        <v>180</v>
      </c>
      <c r="B196" s="152">
        <v>25</v>
      </c>
    </row>
    <row r="197" s="22" customFormat="1" spans="1:2">
      <c r="A197" s="154" t="s">
        <v>181</v>
      </c>
      <c r="B197" s="152"/>
    </row>
    <row r="198" spans="1:2">
      <c r="A198" s="154" t="s">
        <v>74</v>
      </c>
      <c r="B198" s="152"/>
    </row>
    <row r="199" spans="1:2">
      <c r="A199" s="107" t="s">
        <v>75</v>
      </c>
      <c r="B199" s="152"/>
    </row>
    <row r="200" spans="1:2">
      <c r="A200" s="153" t="s">
        <v>76</v>
      </c>
      <c r="B200" s="152"/>
    </row>
    <row r="201" spans="1:2">
      <c r="A201" s="153" t="s">
        <v>83</v>
      </c>
      <c r="B201" s="152"/>
    </row>
    <row r="202" spans="1:2">
      <c r="A202" s="153" t="s">
        <v>182</v>
      </c>
      <c r="B202" s="152"/>
    </row>
    <row r="203" s="22" customFormat="1" spans="1:2">
      <c r="A203" s="154" t="s">
        <v>183</v>
      </c>
      <c r="B203" s="152">
        <v>130</v>
      </c>
    </row>
    <row r="204" spans="1:2">
      <c r="A204" s="154" t="s">
        <v>74</v>
      </c>
      <c r="B204" s="152"/>
    </row>
    <row r="205" spans="1:2">
      <c r="A205" s="154" t="s">
        <v>75</v>
      </c>
      <c r="B205" s="152">
        <v>50</v>
      </c>
    </row>
    <row r="206" spans="1:2">
      <c r="A206" s="153" t="s">
        <v>76</v>
      </c>
      <c r="B206" s="152"/>
    </row>
    <row r="207" spans="1:2">
      <c r="A207" s="153" t="s">
        <v>83</v>
      </c>
      <c r="B207" s="152"/>
    </row>
    <row r="208" spans="1:2">
      <c r="A208" s="153" t="s">
        <v>184</v>
      </c>
      <c r="B208" s="152">
        <v>80</v>
      </c>
    </row>
    <row r="209" s="22" customFormat="1" spans="1:2">
      <c r="A209" s="153" t="s">
        <v>185</v>
      </c>
      <c r="B209" s="152">
        <v>2263</v>
      </c>
    </row>
    <row r="210" spans="1:2">
      <c r="A210" s="153" t="s">
        <v>74</v>
      </c>
      <c r="B210" s="152">
        <v>153</v>
      </c>
    </row>
    <row r="211" spans="1:2">
      <c r="A211" s="153" t="s">
        <v>75</v>
      </c>
      <c r="B211" s="152">
        <v>120</v>
      </c>
    </row>
    <row r="212" spans="1:2">
      <c r="A212" s="153" t="s">
        <v>76</v>
      </c>
      <c r="B212" s="152"/>
    </row>
    <row r="213" spans="1:2">
      <c r="A213" s="153" t="s">
        <v>186</v>
      </c>
      <c r="B213" s="152">
        <v>1000</v>
      </c>
    </row>
    <row r="214" spans="1:2">
      <c r="A214" s="153" t="s">
        <v>83</v>
      </c>
      <c r="B214" s="152"/>
    </row>
    <row r="215" spans="1:2">
      <c r="A215" s="153" t="s">
        <v>187</v>
      </c>
      <c r="B215" s="152">
        <v>990</v>
      </c>
    </row>
    <row r="216" s="22" customFormat="1" spans="1:2">
      <c r="A216" s="153" t="s">
        <v>188</v>
      </c>
      <c r="B216" s="152">
        <v>4205</v>
      </c>
    </row>
    <row r="217" spans="1:2">
      <c r="A217" s="153" t="s">
        <v>74</v>
      </c>
      <c r="B217" s="152">
        <v>2475</v>
      </c>
    </row>
    <row r="218" spans="1:2">
      <c r="A218" s="153" t="s">
        <v>75</v>
      </c>
      <c r="B218" s="152">
        <v>200</v>
      </c>
    </row>
    <row r="219" spans="1:2">
      <c r="A219" s="153" t="s">
        <v>76</v>
      </c>
      <c r="B219" s="152"/>
    </row>
    <row r="220" spans="1:2">
      <c r="A220" s="153" t="s">
        <v>189</v>
      </c>
      <c r="B220" s="152"/>
    </row>
    <row r="221" spans="1:2">
      <c r="A221" s="153" t="s">
        <v>190</v>
      </c>
      <c r="B221" s="152">
        <v>80</v>
      </c>
    </row>
    <row r="222" spans="1:2">
      <c r="A222" s="153" t="s">
        <v>115</v>
      </c>
      <c r="B222" s="152"/>
    </row>
    <row r="223" spans="1:2">
      <c r="A223" s="153" t="s">
        <v>191</v>
      </c>
      <c r="B223" s="152"/>
    </row>
    <row r="224" spans="1:2">
      <c r="A224" s="153" t="s">
        <v>192</v>
      </c>
      <c r="B224" s="152">
        <v>80</v>
      </c>
    </row>
    <row r="225" spans="1:2">
      <c r="A225" s="153" t="s">
        <v>193</v>
      </c>
      <c r="B225" s="152"/>
    </row>
    <row r="226" spans="1:2">
      <c r="A226" s="153" t="s">
        <v>194</v>
      </c>
      <c r="B226" s="152"/>
    </row>
    <row r="227" spans="1:2">
      <c r="A227" s="153" t="s">
        <v>195</v>
      </c>
      <c r="B227" s="152">
        <v>150</v>
      </c>
    </row>
    <row r="228" spans="1:2">
      <c r="A228" s="153" t="s">
        <v>196</v>
      </c>
      <c r="B228" s="152">
        <v>120</v>
      </c>
    </row>
    <row r="229" spans="1:2">
      <c r="A229" s="153" t="s">
        <v>83</v>
      </c>
      <c r="B229" s="152">
        <v>650</v>
      </c>
    </row>
    <row r="230" spans="1:2">
      <c r="A230" s="153" t="s">
        <v>197</v>
      </c>
      <c r="B230" s="152">
        <v>450</v>
      </c>
    </row>
    <row r="231" s="22" customFormat="1" spans="1:2">
      <c r="A231" s="153" t="s">
        <v>198</v>
      </c>
      <c r="B231" s="152">
        <v>773</v>
      </c>
    </row>
    <row r="232" spans="1:2">
      <c r="A232" s="154" t="s">
        <v>199</v>
      </c>
      <c r="B232" s="152"/>
    </row>
    <row r="233" spans="1:2">
      <c r="A233" s="154" t="s">
        <v>200</v>
      </c>
      <c r="B233" s="152">
        <v>773</v>
      </c>
    </row>
    <row r="234" s="22" customFormat="1" spans="1:2">
      <c r="A234" s="107" t="s">
        <v>1058</v>
      </c>
      <c r="B234" s="152"/>
    </row>
    <row r="235" spans="1:2">
      <c r="A235" s="153" t="s">
        <v>202</v>
      </c>
      <c r="B235" s="152"/>
    </row>
    <row r="236" spans="1:2">
      <c r="A236" s="153" t="s">
        <v>204</v>
      </c>
      <c r="B236" s="152"/>
    </row>
    <row r="237" s="22" customFormat="1" spans="1:2">
      <c r="A237" s="107" t="s">
        <v>1059</v>
      </c>
      <c r="B237" s="152">
        <v>50</v>
      </c>
    </row>
    <row r="238" spans="1:2">
      <c r="A238" s="154" t="s">
        <v>206</v>
      </c>
      <c r="B238" s="152"/>
    </row>
    <row r="239" spans="1:2">
      <c r="A239" s="154" t="s">
        <v>207</v>
      </c>
      <c r="B239" s="152"/>
    </row>
    <row r="240" spans="1:2">
      <c r="A240" s="153" t="s">
        <v>208</v>
      </c>
      <c r="B240" s="152"/>
    </row>
    <row r="241" spans="1:2">
      <c r="A241" s="153" t="s">
        <v>209</v>
      </c>
      <c r="B241" s="152">
        <v>50</v>
      </c>
    </row>
    <row r="242" spans="1:2">
      <c r="A242" s="153" t="s">
        <v>210</v>
      </c>
      <c r="B242" s="152"/>
    </row>
    <row r="243" spans="1:2">
      <c r="A243" s="154" t="s">
        <v>1086</v>
      </c>
      <c r="B243" s="152"/>
    </row>
    <row r="244" spans="1:2">
      <c r="A244" s="154" t="s">
        <v>1087</v>
      </c>
      <c r="B244" s="152"/>
    </row>
    <row r="245" spans="1:2">
      <c r="A245" s="154" t="s">
        <v>211</v>
      </c>
      <c r="B245" s="152"/>
    </row>
    <row r="246" spans="1:2">
      <c r="A246" s="154" t="s">
        <v>212</v>
      </c>
      <c r="B246" s="152"/>
    </row>
    <row r="247" spans="1:2">
      <c r="A247" s="154" t="s">
        <v>213</v>
      </c>
      <c r="B247" s="152"/>
    </row>
    <row r="248" spans="1:2">
      <c r="A248" s="154" t="s">
        <v>214</v>
      </c>
      <c r="B248" s="152"/>
    </row>
    <row r="249" s="22" customFormat="1" spans="1:2">
      <c r="A249" s="107" t="s">
        <v>215</v>
      </c>
      <c r="B249" s="152">
        <v>11062</v>
      </c>
    </row>
    <row r="250" spans="1:2">
      <c r="A250" s="153" t="s">
        <v>216</v>
      </c>
      <c r="B250" s="152"/>
    </row>
    <row r="251" spans="1:2">
      <c r="A251" s="153" t="s">
        <v>217</v>
      </c>
      <c r="B251" s="152"/>
    </row>
    <row r="252" spans="1:2">
      <c r="A252" s="154" t="s">
        <v>218</v>
      </c>
      <c r="B252" s="152"/>
    </row>
    <row r="253" s="22" customFormat="1" spans="1:2">
      <c r="A253" s="154" t="s">
        <v>219</v>
      </c>
      <c r="B253" s="152">
        <v>8239</v>
      </c>
    </row>
    <row r="254" spans="1:2">
      <c r="A254" s="154" t="s">
        <v>74</v>
      </c>
      <c r="B254" s="152">
        <v>4750</v>
      </c>
    </row>
    <row r="255" spans="1:2">
      <c r="A255" s="154" t="s">
        <v>75</v>
      </c>
      <c r="B255" s="152">
        <v>800</v>
      </c>
    </row>
    <row r="256" spans="1:2">
      <c r="A256" s="154" t="s">
        <v>76</v>
      </c>
      <c r="B256" s="152"/>
    </row>
    <row r="257" spans="1:2">
      <c r="A257" s="154" t="s">
        <v>115</v>
      </c>
      <c r="B257" s="152">
        <v>1200</v>
      </c>
    </row>
    <row r="258" spans="1:2">
      <c r="A258" s="154" t="s">
        <v>220</v>
      </c>
      <c r="B258" s="152">
        <v>100</v>
      </c>
    </row>
    <row r="259" spans="1:2">
      <c r="A259" s="154" t="s">
        <v>221</v>
      </c>
      <c r="B259" s="152"/>
    </row>
    <row r="260" spans="1:2">
      <c r="A260" s="154" t="s">
        <v>222</v>
      </c>
      <c r="B260" s="152"/>
    </row>
    <row r="261" spans="1:2">
      <c r="A261" s="154" t="s">
        <v>223</v>
      </c>
      <c r="B261" s="152"/>
    </row>
    <row r="262" spans="1:2">
      <c r="A262" s="154" t="s">
        <v>83</v>
      </c>
      <c r="B262" s="152">
        <v>600</v>
      </c>
    </row>
    <row r="263" spans="1:2">
      <c r="A263" s="154" t="s">
        <v>224</v>
      </c>
      <c r="B263" s="152">
        <v>789</v>
      </c>
    </row>
    <row r="264" s="22" customFormat="1" spans="1:2">
      <c r="A264" s="153" t="s">
        <v>225</v>
      </c>
      <c r="B264" s="152"/>
    </row>
    <row r="265" spans="1:2">
      <c r="A265" s="153" t="s">
        <v>74</v>
      </c>
      <c r="B265" s="152"/>
    </row>
    <row r="266" spans="1:2">
      <c r="A266" s="153" t="s">
        <v>75</v>
      </c>
      <c r="B266" s="152"/>
    </row>
    <row r="267" spans="1:2">
      <c r="A267" s="154" t="s">
        <v>76</v>
      </c>
      <c r="B267" s="152"/>
    </row>
    <row r="268" spans="1:2">
      <c r="A268" s="154" t="s">
        <v>226</v>
      </c>
      <c r="B268" s="152"/>
    </row>
    <row r="269" spans="1:2">
      <c r="A269" s="154" t="s">
        <v>83</v>
      </c>
      <c r="B269" s="152"/>
    </row>
    <row r="270" spans="1:2">
      <c r="A270" s="107" t="s">
        <v>227</v>
      </c>
      <c r="B270" s="152"/>
    </row>
    <row r="271" s="22" customFormat="1" spans="1:2">
      <c r="A271" s="155" t="s">
        <v>228</v>
      </c>
      <c r="B271" s="152"/>
    </row>
    <row r="272" spans="1:2">
      <c r="A272" s="153" t="s">
        <v>74</v>
      </c>
      <c r="B272" s="152"/>
    </row>
    <row r="273" spans="1:2">
      <c r="A273" s="153" t="s">
        <v>75</v>
      </c>
      <c r="B273" s="152"/>
    </row>
    <row r="274" spans="1:2">
      <c r="A274" s="154" t="s">
        <v>76</v>
      </c>
      <c r="B274" s="152"/>
    </row>
    <row r="275" spans="1:2">
      <c r="A275" s="154" t="s">
        <v>229</v>
      </c>
      <c r="B275" s="152"/>
    </row>
    <row r="276" spans="1:2">
      <c r="A276" s="154" t="s">
        <v>230</v>
      </c>
      <c r="B276" s="152"/>
    </row>
    <row r="277" spans="1:2">
      <c r="A277" s="154" t="s">
        <v>83</v>
      </c>
      <c r="B277" s="152"/>
    </row>
    <row r="278" spans="1:2">
      <c r="A278" s="154" t="s">
        <v>231</v>
      </c>
      <c r="B278" s="152"/>
    </row>
    <row r="279" s="22" customFormat="1" spans="1:2">
      <c r="A279" s="107" t="s">
        <v>232</v>
      </c>
      <c r="B279" s="152"/>
    </row>
    <row r="280" spans="1:2">
      <c r="A280" s="153" t="s">
        <v>74</v>
      </c>
      <c r="B280" s="152"/>
    </row>
    <row r="281" spans="1:2">
      <c r="A281" s="153" t="s">
        <v>75</v>
      </c>
      <c r="B281" s="152"/>
    </row>
    <row r="282" spans="1:2">
      <c r="A282" s="153" t="s">
        <v>76</v>
      </c>
      <c r="B282" s="152"/>
    </row>
    <row r="283" spans="1:2">
      <c r="A283" s="154" t="s">
        <v>233</v>
      </c>
      <c r="B283" s="152"/>
    </row>
    <row r="284" spans="1:2">
      <c r="A284" s="154" t="s">
        <v>234</v>
      </c>
      <c r="B284" s="152"/>
    </row>
    <row r="285" spans="1:2">
      <c r="A285" s="154" t="s">
        <v>235</v>
      </c>
      <c r="B285" s="152"/>
    </row>
    <row r="286" spans="1:2">
      <c r="A286" s="153" t="s">
        <v>83</v>
      </c>
      <c r="B286" s="152"/>
    </row>
    <row r="287" spans="1:2">
      <c r="A287" s="153" t="s">
        <v>236</v>
      </c>
      <c r="B287" s="152"/>
    </row>
    <row r="288" s="22" customFormat="1" spans="1:2">
      <c r="A288" s="153" t="s">
        <v>237</v>
      </c>
      <c r="B288" s="152">
        <v>100</v>
      </c>
    </row>
    <row r="289" spans="1:2">
      <c r="A289" s="154" t="s">
        <v>74</v>
      </c>
      <c r="B289" s="152"/>
    </row>
    <row r="290" spans="1:2">
      <c r="A290" s="154" t="s">
        <v>75</v>
      </c>
      <c r="B290" s="152"/>
    </row>
    <row r="291" spans="1:2">
      <c r="A291" s="154" t="s">
        <v>76</v>
      </c>
      <c r="B291" s="152"/>
    </row>
    <row r="292" spans="1:2">
      <c r="A292" s="107" t="s">
        <v>238</v>
      </c>
      <c r="B292" s="152"/>
    </row>
    <row r="293" spans="1:2">
      <c r="A293" s="153" t="s">
        <v>239</v>
      </c>
      <c r="B293" s="152"/>
    </row>
    <row r="294" spans="1:2">
      <c r="A294" s="153" t="s">
        <v>240</v>
      </c>
      <c r="B294" s="152"/>
    </row>
    <row r="295" spans="1:2">
      <c r="A295" s="155" t="s">
        <v>241</v>
      </c>
      <c r="B295" s="152"/>
    </row>
    <row r="296" spans="1:2">
      <c r="A296" s="154" t="s">
        <v>242</v>
      </c>
      <c r="B296" s="152"/>
    </row>
    <row r="297" spans="1:2">
      <c r="A297" s="154" t="s">
        <v>243</v>
      </c>
      <c r="B297" s="152"/>
    </row>
    <row r="298" spans="1:2">
      <c r="A298" s="154" t="s">
        <v>1088</v>
      </c>
      <c r="B298" s="152"/>
    </row>
    <row r="299" spans="1:2">
      <c r="A299" s="154" t="s">
        <v>115</v>
      </c>
      <c r="B299" s="152"/>
    </row>
    <row r="300" spans="1:2">
      <c r="A300" s="154" t="s">
        <v>83</v>
      </c>
      <c r="B300" s="152"/>
    </row>
    <row r="301" spans="1:2">
      <c r="A301" s="153" t="s">
        <v>245</v>
      </c>
      <c r="B301" s="152">
        <v>100</v>
      </c>
    </row>
    <row r="302" s="22" customFormat="1" spans="1:2">
      <c r="A302" s="155" t="s">
        <v>246</v>
      </c>
      <c r="B302" s="152">
        <v>200</v>
      </c>
    </row>
    <row r="303" spans="1:2">
      <c r="A303" s="153" t="s">
        <v>74</v>
      </c>
      <c r="B303" s="152"/>
    </row>
    <row r="304" spans="1:2">
      <c r="A304" s="154" t="s">
        <v>75</v>
      </c>
      <c r="B304" s="152"/>
    </row>
    <row r="305" spans="1:2">
      <c r="A305" s="154" t="s">
        <v>76</v>
      </c>
      <c r="B305" s="152"/>
    </row>
    <row r="306" spans="1:2">
      <c r="A306" s="154" t="s">
        <v>1089</v>
      </c>
      <c r="B306" s="152"/>
    </row>
    <row r="307" spans="1:2">
      <c r="A307" s="107" t="s">
        <v>1090</v>
      </c>
      <c r="B307" s="152"/>
    </row>
    <row r="308" spans="1:2">
      <c r="A308" s="153" t="s">
        <v>249</v>
      </c>
      <c r="B308" s="152"/>
    </row>
    <row r="309" spans="1:2">
      <c r="A309" s="153" t="s">
        <v>115</v>
      </c>
      <c r="B309" s="152"/>
    </row>
    <row r="310" spans="1:2">
      <c r="A310" s="153" t="s">
        <v>83</v>
      </c>
      <c r="B310" s="152"/>
    </row>
    <row r="311" spans="1:2">
      <c r="A311" s="153" t="s">
        <v>250</v>
      </c>
      <c r="B311" s="152">
        <v>200</v>
      </c>
    </row>
    <row r="312" s="22" customFormat="1" spans="1:2">
      <c r="A312" s="154" t="s">
        <v>251</v>
      </c>
      <c r="B312" s="152"/>
    </row>
    <row r="313" spans="1:2">
      <c r="A313" s="154" t="s">
        <v>74</v>
      </c>
      <c r="B313" s="152"/>
    </row>
    <row r="314" spans="1:2">
      <c r="A314" s="154" t="s">
        <v>75</v>
      </c>
      <c r="B314" s="152"/>
    </row>
    <row r="315" spans="1:2">
      <c r="A315" s="153" t="s">
        <v>76</v>
      </c>
      <c r="B315" s="152"/>
    </row>
    <row r="316" spans="1:2">
      <c r="A316" s="153" t="s">
        <v>252</v>
      </c>
      <c r="B316" s="152"/>
    </row>
    <row r="317" spans="1:2">
      <c r="A317" s="153" t="s">
        <v>253</v>
      </c>
      <c r="B317" s="152"/>
    </row>
    <row r="318" spans="1:2">
      <c r="A318" s="154" t="s">
        <v>254</v>
      </c>
      <c r="B318" s="152"/>
    </row>
    <row r="319" spans="1:2">
      <c r="A319" s="154" t="s">
        <v>115</v>
      </c>
      <c r="B319" s="152"/>
    </row>
    <row r="320" spans="1:2">
      <c r="A320" s="154" t="s">
        <v>83</v>
      </c>
      <c r="B320" s="152"/>
    </row>
    <row r="321" spans="1:2">
      <c r="A321" s="154" t="s">
        <v>255</v>
      </c>
      <c r="B321" s="152"/>
    </row>
    <row r="322" s="22" customFormat="1" spans="1:2">
      <c r="A322" s="107" t="s">
        <v>256</v>
      </c>
      <c r="B322" s="152"/>
    </row>
    <row r="323" spans="1:2">
      <c r="A323" s="153" t="s">
        <v>74</v>
      </c>
      <c r="B323" s="152"/>
    </row>
    <row r="324" spans="1:2">
      <c r="A324" s="153" t="s">
        <v>75</v>
      </c>
      <c r="B324" s="152"/>
    </row>
    <row r="325" spans="1:2">
      <c r="A325" s="155" t="s">
        <v>76</v>
      </c>
      <c r="B325" s="152"/>
    </row>
    <row r="326" spans="1:2">
      <c r="A326" s="156" t="s">
        <v>257</v>
      </c>
      <c r="B326" s="152"/>
    </row>
    <row r="327" spans="1:2">
      <c r="A327" s="154" t="s">
        <v>258</v>
      </c>
      <c r="B327" s="152"/>
    </row>
    <row r="328" spans="1:2">
      <c r="A328" s="154" t="s">
        <v>83</v>
      </c>
      <c r="B328" s="152"/>
    </row>
    <row r="329" spans="1:2">
      <c r="A329" s="153" t="s">
        <v>259</v>
      </c>
      <c r="B329" s="152"/>
    </row>
    <row r="330" s="22" customFormat="1" spans="1:2">
      <c r="A330" s="153" t="s">
        <v>260</v>
      </c>
      <c r="B330" s="152"/>
    </row>
    <row r="331" spans="1:2">
      <c r="A331" s="153" t="s">
        <v>74</v>
      </c>
      <c r="B331" s="152"/>
    </row>
    <row r="332" spans="1:2">
      <c r="A332" s="154" t="s">
        <v>75</v>
      </c>
      <c r="B332" s="152"/>
    </row>
    <row r="333" spans="1:2">
      <c r="A333" s="153" t="s">
        <v>115</v>
      </c>
      <c r="B333" s="152"/>
    </row>
    <row r="334" spans="1:2">
      <c r="A334" s="154" t="s">
        <v>261</v>
      </c>
      <c r="B334" s="152"/>
    </row>
    <row r="335" spans="1:2">
      <c r="A335" s="153" t="s">
        <v>262</v>
      </c>
      <c r="B335" s="152"/>
    </row>
    <row r="336" s="22" customFormat="1" spans="1:2">
      <c r="A336" s="153" t="s">
        <v>263</v>
      </c>
      <c r="B336" s="152">
        <v>2523</v>
      </c>
    </row>
    <row r="337" spans="1:2">
      <c r="A337" s="153" t="s">
        <v>264</v>
      </c>
      <c r="B337" s="152"/>
    </row>
    <row r="338" spans="1:2">
      <c r="A338" s="153" t="s">
        <v>265</v>
      </c>
      <c r="B338" s="152"/>
    </row>
    <row r="339" s="22" customFormat="1" spans="1:2">
      <c r="A339" s="107" t="s">
        <v>1060</v>
      </c>
      <c r="B339" s="152">
        <v>17927</v>
      </c>
    </row>
    <row r="340" s="22" customFormat="1" spans="1:2">
      <c r="A340" s="154" t="s">
        <v>267</v>
      </c>
      <c r="B340" s="152">
        <v>905</v>
      </c>
    </row>
    <row r="341" spans="1:2">
      <c r="A341" s="153" t="s">
        <v>74</v>
      </c>
      <c r="B341" s="152">
        <v>155</v>
      </c>
    </row>
    <row r="342" spans="1:2">
      <c r="A342" s="153" t="s">
        <v>75</v>
      </c>
      <c r="B342" s="152">
        <v>210</v>
      </c>
    </row>
    <row r="343" spans="1:2">
      <c r="A343" s="153" t="s">
        <v>76</v>
      </c>
      <c r="B343" s="152"/>
    </row>
    <row r="344" spans="1:2">
      <c r="A344" s="156" t="s">
        <v>268</v>
      </c>
      <c r="B344" s="152">
        <v>540</v>
      </c>
    </row>
    <row r="345" s="22" customFormat="1" spans="1:2">
      <c r="A345" s="153" t="s">
        <v>269</v>
      </c>
      <c r="B345" s="152">
        <v>13670</v>
      </c>
    </row>
    <row r="346" spans="1:2">
      <c r="A346" s="153" t="s">
        <v>270</v>
      </c>
      <c r="B346" s="152">
        <v>3180</v>
      </c>
    </row>
    <row r="347" spans="1:2">
      <c r="A347" s="153" t="s">
        <v>271</v>
      </c>
      <c r="B347" s="152">
        <v>4130</v>
      </c>
    </row>
    <row r="348" spans="1:2">
      <c r="A348" s="154" t="s">
        <v>272</v>
      </c>
      <c r="B348" s="152">
        <v>4210</v>
      </c>
    </row>
    <row r="349" spans="1:2">
      <c r="A349" s="154" t="s">
        <v>273</v>
      </c>
      <c r="B349" s="152"/>
    </row>
    <row r="350" spans="1:2">
      <c r="A350" s="154" t="s">
        <v>274</v>
      </c>
      <c r="B350" s="152"/>
    </row>
    <row r="351" spans="1:2">
      <c r="A351" s="153" t="s">
        <v>275</v>
      </c>
      <c r="B351" s="152">
        <v>2150</v>
      </c>
    </row>
    <row r="352" s="22" customFormat="1" spans="1:2">
      <c r="A352" s="153" t="s">
        <v>276</v>
      </c>
      <c r="B352" s="152">
        <v>1200</v>
      </c>
    </row>
    <row r="353" spans="1:2">
      <c r="A353" s="153" t="s">
        <v>277</v>
      </c>
      <c r="B353" s="152"/>
    </row>
    <row r="354" spans="1:2">
      <c r="A354" s="153" t="s">
        <v>278</v>
      </c>
      <c r="B354" s="152">
        <v>1100</v>
      </c>
    </row>
    <row r="355" spans="1:2">
      <c r="A355" s="153" t="s">
        <v>279</v>
      </c>
      <c r="B355" s="152"/>
    </row>
    <row r="356" spans="1:2">
      <c r="A356" s="154" t="s">
        <v>280</v>
      </c>
      <c r="B356" s="152"/>
    </row>
    <row r="357" spans="1:2">
      <c r="A357" s="154" t="s">
        <v>281</v>
      </c>
      <c r="B357" s="152">
        <v>100</v>
      </c>
    </row>
    <row r="358" s="22" customFormat="1" spans="1:2">
      <c r="A358" s="107" t="s">
        <v>282</v>
      </c>
      <c r="B358" s="152"/>
    </row>
    <row r="359" spans="1:2">
      <c r="A359" s="153" t="s">
        <v>283</v>
      </c>
      <c r="B359" s="152"/>
    </row>
    <row r="360" spans="1:2">
      <c r="A360" s="153" t="s">
        <v>284</v>
      </c>
      <c r="B360" s="152"/>
    </row>
    <row r="361" spans="1:2">
      <c r="A361" s="153" t="s">
        <v>285</v>
      </c>
      <c r="B361" s="152"/>
    </row>
    <row r="362" spans="1:2">
      <c r="A362" s="154" t="s">
        <v>286</v>
      </c>
      <c r="B362" s="152"/>
    </row>
    <row r="363" spans="1:2">
      <c r="A363" s="154" t="s">
        <v>287</v>
      </c>
      <c r="B363" s="152"/>
    </row>
    <row r="364" s="22" customFormat="1" spans="1:2">
      <c r="A364" s="154" t="s">
        <v>288</v>
      </c>
      <c r="B364" s="152"/>
    </row>
    <row r="365" spans="1:2">
      <c r="A365" s="153" t="s">
        <v>289</v>
      </c>
      <c r="B365" s="152"/>
    </row>
    <row r="366" spans="1:2">
      <c r="A366" s="153" t="s">
        <v>290</v>
      </c>
      <c r="B366" s="152"/>
    </row>
    <row r="367" spans="1:2">
      <c r="A367" s="153" t="s">
        <v>291</v>
      </c>
      <c r="B367" s="152"/>
    </row>
    <row r="368" s="22" customFormat="1" spans="1:2">
      <c r="A368" s="154" t="s">
        <v>292</v>
      </c>
      <c r="B368" s="152"/>
    </row>
    <row r="369" spans="1:2">
      <c r="A369" s="154" t="s">
        <v>293</v>
      </c>
      <c r="B369" s="152"/>
    </row>
    <row r="370" spans="1:2">
      <c r="A370" s="154" t="s">
        <v>294</v>
      </c>
      <c r="B370" s="152"/>
    </row>
    <row r="371" spans="1:2">
      <c r="A371" s="107" t="s">
        <v>295</v>
      </c>
      <c r="B371" s="152"/>
    </row>
    <row r="372" s="22" customFormat="1" spans="1:2">
      <c r="A372" s="153" t="s">
        <v>296</v>
      </c>
      <c r="B372" s="152"/>
    </row>
    <row r="373" spans="1:2">
      <c r="A373" s="153" t="s">
        <v>297</v>
      </c>
      <c r="B373" s="152"/>
    </row>
    <row r="374" spans="1:2">
      <c r="A374" s="153" t="s">
        <v>298</v>
      </c>
      <c r="B374" s="152"/>
    </row>
    <row r="375" spans="1:2">
      <c r="A375" s="154" t="s">
        <v>299</v>
      </c>
      <c r="B375" s="152"/>
    </row>
    <row r="376" s="22" customFormat="1" spans="1:2">
      <c r="A376" s="154" t="s">
        <v>300</v>
      </c>
      <c r="B376" s="152">
        <v>268</v>
      </c>
    </row>
    <row r="377" spans="1:2">
      <c r="A377" s="154" t="s">
        <v>301</v>
      </c>
      <c r="B377" s="152"/>
    </row>
    <row r="378" spans="1:2">
      <c r="A378" s="153" t="s">
        <v>302</v>
      </c>
      <c r="B378" s="152"/>
    </row>
    <row r="379" spans="1:2">
      <c r="A379" s="153" t="s">
        <v>303</v>
      </c>
      <c r="B379" s="152">
        <v>108</v>
      </c>
    </row>
    <row r="380" spans="1:2">
      <c r="A380" s="153" t="s">
        <v>304</v>
      </c>
      <c r="B380" s="152"/>
    </row>
    <row r="381" spans="1:2">
      <c r="A381" s="153" t="s">
        <v>305</v>
      </c>
      <c r="B381" s="152">
        <v>160</v>
      </c>
    </row>
    <row r="382" s="22" customFormat="1" spans="1:2">
      <c r="A382" s="153" t="s">
        <v>306</v>
      </c>
      <c r="B382" s="152"/>
    </row>
    <row r="383" spans="1:2">
      <c r="A383" s="154" t="s">
        <v>307</v>
      </c>
      <c r="B383" s="152"/>
    </row>
    <row r="384" spans="1:2">
      <c r="A384" s="154" t="s">
        <v>308</v>
      </c>
      <c r="B384" s="152"/>
    </row>
    <row r="385" spans="1:2">
      <c r="A385" s="154" t="s">
        <v>309</v>
      </c>
      <c r="B385" s="152"/>
    </row>
    <row r="386" spans="1:2">
      <c r="A386" s="107" t="s">
        <v>310</v>
      </c>
      <c r="B386" s="152"/>
    </row>
    <row r="387" spans="1:2">
      <c r="A387" s="153" t="s">
        <v>311</v>
      </c>
      <c r="B387" s="152"/>
    </row>
    <row r="388" spans="1:2">
      <c r="A388" s="153" t="s">
        <v>312</v>
      </c>
      <c r="B388" s="152"/>
    </row>
    <row r="389" s="22" customFormat="1" spans="1:2">
      <c r="A389" s="153" t="s">
        <v>313</v>
      </c>
      <c r="B389" s="152">
        <v>1884</v>
      </c>
    </row>
    <row r="390" s="22" customFormat="1" spans="1:2">
      <c r="A390" s="107" t="s">
        <v>1061</v>
      </c>
      <c r="B390" s="152">
        <v>6854</v>
      </c>
    </row>
    <row r="391" s="22" customFormat="1" spans="1:2">
      <c r="A391" s="154" t="s">
        <v>315</v>
      </c>
      <c r="B391" s="152">
        <v>219</v>
      </c>
    </row>
    <row r="392" spans="1:2">
      <c r="A392" s="153" t="s">
        <v>74</v>
      </c>
      <c r="B392" s="152">
        <v>160</v>
      </c>
    </row>
    <row r="393" spans="1:2">
      <c r="A393" s="153" t="s">
        <v>75</v>
      </c>
      <c r="B393" s="152"/>
    </row>
    <row r="394" spans="1:2">
      <c r="A394" s="153" t="s">
        <v>76</v>
      </c>
      <c r="B394" s="152"/>
    </row>
    <row r="395" spans="1:2">
      <c r="A395" s="154" t="s">
        <v>316</v>
      </c>
      <c r="B395" s="152">
        <v>59</v>
      </c>
    </row>
    <row r="396" s="22" customFormat="1" spans="1:2">
      <c r="A396" s="153" t="s">
        <v>317</v>
      </c>
      <c r="B396" s="152"/>
    </row>
    <row r="397" spans="1:2">
      <c r="A397" s="153" t="s">
        <v>318</v>
      </c>
      <c r="B397" s="152"/>
    </row>
    <row r="398" spans="1:2">
      <c r="A398" s="107" t="s">
        <v>319</v>
      </c>
      <c r="B398" s="152"/>
    </row>
    <row r="399" spans="1:2">
      <c r="A399" s="153" t="s">
        <v>320</v>
      </c>
      <c r="B399" s="152"/>
    </row>
    <row r="400" spans="1:2">
      <c r="A400" s="153" t="s">
        <v>321</v>
      </c>
      <c r="B400" s="152"/>
    </row>
    <row r="401" spans="1:2">
      <c r="A401" s="153" t="s">
        <v>322</v>
      </c>
      <c r="B401" s="152"/>
    </row>
    <row r="402" spans="1:2">
      <c r="A402" s="154" t="s">
        <v>323</v>
      </c>
      <c r="B402" s="152"/>
    </row>
    <row r="403" spans="1:2">
      <c r="A403" s="154" t="s">
        <v>324</v>
      </c>
      <c r="B403" s="152"/>
    </row>
    <row r="404" spans="1:2">
      <c r="A404" s="154" t="s">
        <v>325</v>
      </c>
      <c r="B404" s="152"/>
    </row>
    <row r="405" s="22" customFormat="1" spans="1:2">
      <c r="A405" s="154" t="s">
        <v>326</v>
      </c>
      <c r="B405" s="152"/>
    </row>
    <row r="406" spans="1:2">
      <c r="A406" s="153" t="s">
        <v>318</v>
      </c>
      <c r="B406" s="152"/>
    </row>
    <row r="407" spans="1:2">
      <c r="A407" s="153" t="s">
        <v>327</v>
      </c>
      <c r="B407" s="152"/>
    </row>
    <row r="408" spans="1:2">
      <c r="A408" s="153" t="s">
        <v>328</v>
      </c>
      <c r="B408" s="152"/>
    </row>
    <row r="409" spans="1:2">
      <c r="A409" s="154" t="s">
        <v>329</v>
      </c>
      <c r="B409" s="152"/>
    </row>
    <row r="410" spans="1:2">
      <c r="A410" s="154" t="s">
        <v>330</v>
      </c>
      <c r="B410" s="152"/>
    </row>
    <row r="411" s="22" customFormat="1" spans="1:2">
      <c r="A411" s="154" t="s">
        <v>331</v>
      </c>
      <c r="B411" s="152">
        <v>4600</v>
      </c>
    </row>
    <row r="412" spans="1:2">
      <c r="A412" s="107" t="s">
        <v>318</v>
      </c>
      <c r="B412" s="152"/>
    </row>
    <row r="413" spans="1:2">
      <c r="A413" s="153" t="s">
        <v>332</v>
      </c>
      <c r="B413" s="152">
        <v>1500</v>
      </c>
    </row>
    <row r="414" spans="1:2">
      <c r="A414" s="154" t="s">
        <v>334</v>
      </c>
      <c r="B414" s="152">
        <v>3100</v>
      </c>
    </row>
    <row r="415" s="22" customFormat="1" spans="1:2">
      <c r="A415" s="154" t="s">
        <v>335</v>
      </c>
      <c r="B415" s="152"/>
    </row>
    <row r="416" spans="1:2">
      <c r="A416" s="154" t="s">
        <v>318</v>
      </c>
      <c r="B416" s="152"/>
    </row>
    <row r="417" spans="1:2">
      <c r="A417" s="153" t="s">
        <v>336</v>
      </c>
      <c r="B417" s="152"/>
    </row>
    <row r="418" spans="1:2">
      <c r="A418" s="153" t="s">
        <v>337</v>
      </c>
      <c r="B418" s="152"/>
    </row>
    <row r="419" spans="1:2">
      <c r="A419" s="153" t="s">
        <v>338</v>
      </c>
      <c r="B419" s="152"/>
    </row>
    <row r="420" s="22" customFormat="1" spans="1:2">
      <c r="A420" s="154" t="s">
        <v>339</v>
      </c>
      <c r="B420" s="152"/>
    </row>
    <row r="421" spans="1:2">
      <c r="A421" s="154" t="s">
        <v>340</v>
      </c>
      <c r="B421" s="152"/>
    </row>
    <row r="422" spans="1:2">
      <c r="A422" s="154" t="s">
        <v>341</v>
      </c>
      <c r="B422" s="152"/>
    </row>
    <row r="423" spans="1:2">
      <c r="A423" s="154" t="s">
        <v>342</v>
      </c>
      <c r="B423" s="152"/>
    </row>
    <row r="424" spans="1:2">
      <c r="A424" s="154" t="s">
        <v>343</v>
      </c>
      <c r="B424" s="152"/>
    </row>
    <row r="425" s="22" customFormat="1" spans="1:2">
      <c r="A425" s="153" t="s">
        <v>344</v>
      </c>
      <c r="B425" s="152"/>
    </row>
    <row r="426" spans="1:2">
      <c r="A426" s="153" t="s">
        <v>318</v>
      </c>
      <c r="B426" s="152"/>
    </row>
    <row r="427" spans="1:2">
      <c r="A427" s="154" t="s">
        <v>345</v>
      </c>
      <c r="B427" s="152"/>
    </row>
    <row r="428" spans="1:2">
      <c r="A428" s="154" t="s">
        <v>346</v>
      </c>
      <c r="B428" s="152"/>
    </row>
    <row r="429" spans="1:2">
      <c r="A429" s="154" t="s">
        <v>347</v>
      </c>
      <c r="B429" s="152"/>
    </row>
    <row r="430" spans="1:2">
      <c r="A430" s="153" t="s">
        <v>348</v>
      </c>
      <c r="B430" s="152"/>
    </row>
    <row r="431" spans="1:2">
      <c r="A431" s="153" t="s">
        <v>349</v>
      </c>
      <c r="B431" s="152"/>
    </row>
    <row r="432" s="22" customFormat="1" spans="1:2">
      <c r="A432" s="153" t="s">
        <v>350</v>
      </c>
      <c r="B432" s="152"/>
    </row>
    <row r="433" spans="1:2">
      <c r="A433" s="154" t="s">
        <v>351</v>
      </c>
      <c r="B433" s="152"/>
    </row>
    <row r="434" spans="1:2">
      <c r="A434" s="154" t="s">
        <v>352</v>
      </c>
      <c r="B434" s="152"/>
    </row>
    <row r="435" spans="1:2">
      <c r="A435" s="154" t="s">
        <v>353</v>
      </c>
      <c r="B435" s="152"/>
    </row>
    <row r="436" s="22" customFormat="1" spans="1:2">
      <c r="A436" s="107" t="s">
        <v>354</v>
      </c>
      <c r="B436" s="152"/>
    </row>
    <row r="437" spans="1:2">
      <c r="A437" s="154" t="s">
        <v>355</v>
      </c>
      <c r="B437" s="152"/>
    </row>
    <row r="438" spans="1:2">
      <c r="A438" s="154" t="s">
        <v>356</v>
      </c>
      <c r="B438" s="152"/>
    </row>
    <row r="439" spans="1:2">
      <c r="A439" s="154" t="s">
        <v>357</v>
      </c>
      <c r="B439" s="152"/>
    </row>
    <row r="440" s="22" customFormat="1" spans="1:2">
      <c r="A440" s="153" t="s">
        <v>358</v>
      </c>
      <c r="B440" s="152">
        <v>2035</v>
      </c>
    </row>
    <row r="441" spans="1:2">
      <c r="A441" s="153" t="s">
        <v>359</v>
      </c>
      <c r="B441" s="152"/>
    </row>
    <row r="442" spans="1:2">
      <c r="A442" s="154" t="s">
        <v>360</v>
      </c>
      <c r="B442" s="152"/>
    </row>
    <row r="443" spans="1:2">
      <c r="A443" s="154" t="s">
        <v>361</v>
      </c>
      <c r="B443" s="152"/>
    </row>
    <row r="444" spans="1:2">
      <c r="A444" s="154" t="s">
        <v>362</v>
      </c>
      <c r="B444" s="152">
        <v>2035</v>
      </c>
    </row>
    <row r="445" s="22" customFormat="1" spans="1:2">
      <c r="A445" s="107" t="s">
        <v>1062</v>
      </c>
      <c r="B445" s="152">
        <v>4152</v>
      </c>
    </row>
    <row r="446" s="22" customFormat="1" spans="1:2">
      <c r="A446" s="107" t="s">
        <v>364</v>
      </c>
      <c r="B446" s="152">
        <v>1450</v>
      </c>
    </row>
    <row r="447" spans="1:2">
      <c r="A447" s="107" t="s">
        <v>74</v>
      </c>
      <c r="B447" s="152">
        <v>105</v>
      </c>
    </row>
    <row r="448" spans="1:2">
      <c r="A448" s="107" t="s">
        <v>75</v>
      </c>
      <c r="B448" s="152">
        <v>45</v>
      </c>
    </row>
    <row r="449" spans="1:2">
      <c r="A449" s="107" t="s">
        <v>76</v>
      </c>
      <c r="B449" s="152"/>
    </row>
    <row r="450" spans="1:2">
      <c r="A450" s="107" t="s">
        <v>365</v>
      </c>
      <c r="B450" s="152"/>
    </row>
    <row r="451" spans="1:2">
      <c r="A451" s="107" t="s">
        <v>366</v>
      </c>
      <c r="B451" s="152"/>
    </row>
    <row r="452" spans="1:2">
      <c r="A452" s="107" t="s">
        <v>367</v>
      </c>
      <c r="B452" s="152"/>
    </row>
    <row r="453" spans="1:2">
      <c r="A453" s="107" t="s">
        <v>368</v>
      </c>
      <c r="B453" s="152"/>
    </row>
    <row r="454" spans="1:2">
      <c r="A454" s="107" t="s">
        <v>369</v>
      </c>
      <c r="B454" s="152">
        <v>300</v>
      </c>
    </row>
    <row r="455" spans="1:2">
      <c r="A455" s="107" t="s">
        <v>370</v>
      </c>
      <c r="B455" s="152">
        <v>200</v>
      </c>
    </row>
    <row r="456" spans="1:2">
      <c r="A456" s="107" t="s">
        <v>371</v>
      </c>
      <c r="B456" s="152">
        <v>150</v>
      </c>
    </row>
    <row r="457" spans="1:2">
      <c r="A457" s="107" t="s">
        <v>372</v>
      </c>
      <c r="B457" s="152"/>
    </row>
    <row r="458" spans="1:2">
      <c r="A458" s="107" t="s">
        <v>373</v>
      </c>
      <c r="B458" s="152"/>
    </row>
    <row r="459" spans="1:2">
      <c r="A459" s="107" t="s">
        <v>374</v>
      </c>
      <c r="B459" s="152"/>
    </row>
    <row r="460" spans="1:2">
      <c r="A460" s="107" t="s">
        <v>375</v>
      </c>
      <c r="B460" s="152"/>
    </row>
    <row r="461" spans="1:2">
      <c r="A461" s="107" t="s">
        <v>376</v>
      </c>
      <c r="B461" s="152">
        <v>650</v>
      </c>
    </row>
    <row r="462" s="22" customFormat="1" spans="1:2">
      <c r="A462" s="107" t="s">
        <v>377</v>
      </c>
      <c r="B462" s="152"/>
    </row>
    <row r="463" spans="1:2">
      <c r="A463" s="107" t="s">
        <v>74</v>
      </c>
      <c r="B463" s="152"/>
    </row>
    <row r="464" spans="1:2">
      <c r="A464" s="107" t="s">
        <v>75</v>
      </c>
      <c r="B464" s="152"/>
    </row>
    <row r="465" spans="1:2">
      <c r="A465" s="107" t="s">
        <v>76</v>
      </c>
      <c r="B465" s="152"/>
    </row>
    <row r="466" spans="1:2">
      <c r="A466" s="107" t="s">
        <v>378</v>
      </c>
      <c r="B466" s="152"/>
    </row>
    <row r="467" spans="1:2">
      <c r="A467" s="107" t="s">
        <v>379</v>
      </c>
      <c r="B467" s="152"/>
    </row>
    <row r="468" spans="1:2">
      <c r="A468" s="107" t="s">
        <v>380</v>
      </c>
      <c r="B468" s="152"/>
    </row>
    <row r="469" spans="1:2">
      <c r="A469" s="107" t="s">
        <v>381</v>
      </c>
      <c r="B469" s="152"/>
    </row>
    <row r="470" s="22" customFormat="1" spans="1:2">
      <c r="A470" s="107" t="s">
        <v>382</v>
      </c>
      <c r="B470" s="152">
        <v>950</v>
      </c>
    </row>
    <row r="471" spans="1:2">
      <c r="A471" s="107" t="s">
        <v>74</v>
      </c>
      <c r="B471" s="152"/>
    </row>
    <row r="472" spans="1:2">
      <c r="A472" s="107" t="s">
        <v>75</v>
      </c>
      <c r="B472" s="152"/>
    </row>
    <row r="473" spans="1:2">
      <c r="A473" s="107" t="s">
        <v>76</v>
      </c>
      <c r="B473" s="152"/>
    </row>
    <row r="474" spans="1:2">
      <c r="A474" s="107" t="s">
        <v>383</v>
      </c>
      <c r="B474" s="152"/>
    </row>
    <row r="475" spans="1:2">
      <c r="A475" s="107" t="s">
        <v>384</v>
      </c>
      <c r="B475" s="152">
        <v>550</v>
      </c>
    </row>
    <row r="476" spans="1:2">
      <c r="A476" s="107" t="s">
        <v>385</v>
      </c>
      <c r="B476" s="152"/>
    </row>
    <row r="477" spans="1:2">
      <c r="A477" s="107" t="s">
        <v>386</v>
      </c>
      <c r="B477" s="152"/>
    </row>
    <row r="478" spans="1:2">
      <c r="A478" s="107" t="s">
        <v>387</v>
      </c>
      <c r="B478" s="152">
        <v>300</v>
      </c>
    </row>
    <row r="479" spans="1:2">
      <c r="A479" s="107" t="s">
        <v>388</v>
      </c>
      <c r="B479" s="152"/>
    </row>
    <row r="480" spans="1:2">
      <c r="A480" s="107" t="s">
        <v>389</v>
      </c>
      <c r="B480" s="152">
        <v>100</v>
      </c>
    </row>
    <row r="481" s="22" customFormat="1" spans="1:2">
      <c r="A481" s="107" t="s">
        <v>390</v>
      </c>
      <c r="B481" s="152">
        <v>400</v>
      </c>
    </row>
    <row r="482" spans="1:2">
      <c r="A482" s="107" t="s">
        <v>74</v>
      </c>
      <c r="B482" s="152"/>
    </row>
    <row r="483" spans="1:2">
      <c r="A483" s="107" t="s">
        <v>75</v>
      </c>
      <c r="B483" s="152">
        <v>300</v>
      </c>
    </row>
    <row r="484" spans="1:2">
      <c r="A484" s="107" t="s">
        <v>76</v>
      </c>
      <c r="B484" s="152"/>
    </row>
    <row r="485" spans="1:2">
      <c r="A485" s="107" t="s">
        <v>391</v>
      </c>
      <c r="B485" s="152"/>
    </row>
    <row r="486" spans="1:2">
      <c r="A486" s="107" t="s">
        <v>392</v>
      </c>
      <c r="B486" s="152"/>
    </row>
    <row r="487" spans="1:2">
      <c r="A487" s="107" t="s">
        <v>393</v>
      </c>
      <c r="B487" s="152"/>
    </row>
    <row r="488" spans="1:2">
      <c r="A488" s="107" t="s">
        <v>394</v>
      </c>
      <c r="B488" s="152"/>
    </row>
    <row r="489" spans="1:2">
      <c r="A489" s="107" t="s">
        <v>395</v>
      </c>
      <c r="B489" s="152">
        <v>100</v>
      </c>
    </row>
    <row r="490" s="22" customFormat="1" spans="1:2">
      <c r="A490" s="107" t="s">
        <v>396</v>
      </c>
      <c r="B490" s="152">
        <v>988</v>
      </c>
    </row>
    <row r="491" spans="1:2">
      <c r="A491" s="107" t="s">
        <v>74</v>
      </c>
      <c r="B491" s="152"/>
    </row>
    <row r="492" spans="1:2">
      <c r="A492" s="107" t="s">
        <v>75</v>
      </c>
      <c r="B492" s="152">
        <v>318</v>
      </c>
    </row>
    <row r="493" spans="1:2">
      <c r="A493" s="107" t="s">
        <v>76</v>
      </c>
      <c r="B493" s="152"/>
    </row>
    <row r="494" spans="1:2">
      <c r="A494" s="107" t="s">
        <v>397</v>
      </c>
      <c r="B494" s="152"/>
    </row>
    <row r="495" spans="1:2">
      <c r="A495" s="107" t="s">
        <v>398</v>
      </c>
      <c r="B495" s="152"/>
    </row>
    <row r="496" spans="1:2">
      <c r="A496" s="107" t="s">
        <v>399</v>
      </c>
      <c r="B496" s="152"/>
    </row>
    <row r="497" spans="1:2">
      <c r="A497" s="107" t="s">
        <v>400</v>
      </c>
      <c r="B497" s="152">
        <v>670</v>
      </c>
    </row>
    <row r="498" s="22" customFormat="1" spans="1:2">
      <c r="A498" s="107" t="s">
        <v>401</v>
      </c>
      <c r="B498" s="152">
        <v>364</v>
      </c>
    </row>
    <row r="499" spans="1:2">
      <c r="A499" s="107" t="s">
        <v>402</v>
      </c>
      <c r="B499" s="152"/>
    </row>
    <row r="500" spans="1:2">
      <c r="A500" s="107" t="s">
        <v>403</v>
      </c>
      <c r="B500" s="152"/>
    </row>
    <row r="501" spans="1:2">
      <c r="A501" s="107" t="s">
        <v>404</v>
      </c>
      <c r="B501" s="152">
        <v>364</v>
      </c>
    </row>
    <row r="502" s="22" customFormat="1" spans="1:2">
      <c r="A502" s="107" t="s">
        <v>1063</v>
      </c>
      <c r="B502" s="152">
        <v>3897</v>
      </c>
    </row>
    <row r="503" s="22" customFormat="1" spans="1:2">
      <c r="A503" s="107" t="s">
        <v>406</v>
      </c>
      <c r="B503" s="152">
        <v>553</v>
      </c>
    </row>
    <row r="504" spans="1:2">
      <c r="A504" s="107" t="s">
        <v>74</v>
      </c>
      <c r="B504" s="152">
        <v>105</v>
      </c>
    </row>
    <row r="505" spans="1:2">
      <c r="A505" s="107" t="s">
        <v>75</v>
      </c>
      <c r="B505" s="152"/>
    </row>
    <row r="506" spans="1:2">
      <c r="A506" s="107" t="s">
        <v>76</v>
      </c>
      <c r="B506" s="152"/>
    </row>
    <row r="507" spans="1:2">
      <c r="A507" s="107" t="s">
        <v>407</v>
      </c>
      <c r="B507" s="152"/>
    </row>
    <row r="508" spans="1:2">
      <c r="A508" s="107" t="s">
        <v>408</v>
      </c>
      <c r="B508" s="152"/>
    </row>
    <row r="509" spans="1:2">
      <c r="A509" s="107" t="s">
        <v>409</v>
      </c>
      <c r="B509" s="152"/>
    </row>
    <row r="510" spans="1:2">
      <c r="A510" s="107" t="s">
        <v>410</v>
      </c>
      <c r="B510" s="152">
        <v>227</v>
      </c>
    </row>
    <row r="511" spans="1:2">
      <c r="A511" s="107" t="s">
        <v>115</v>
      </c>
      <c r="B511" s="152"/>
    </row>
    <row r="512" spans="1:2">
      <c r="A512" s="107" t="s">
        <v>411</v>
      </c>
      <c r="B512" s="152"/>
    </row>
    <row r="513" spans="1:2">
      <c r="A513" s="107" t="s">
        <v>412</v>
      </c>
      <c r="B513" s="152"/>
    </row>
    <row r="514" spans="1:2">
      <c r="A514" s="107" t="s">
        <v>413</v>
      </c>
      <c r="B514" s="152"/>
    </row>
    <row r="515" spans="1:2">
      <c r="A515" s="107" t="s">
        <v>414</v>
      </c>
      <c r="B515" s="152"/>
    </row>
    <row r="516" spans="1:2">
      <c r="A516" s="107" t="s">
        <v>415</v>
      </c>
      <c r="B516" s="152"/>
    </row>
    <row r="517" spans="1:2">
      <c r="A517" s="107" t="s">
        <v>416</v>
      </c>
      <c r="B517" s="152"/>
    </row>
    <row r="518" spans="1:2">
      <c r="A518" s="107" t="s">
        <v>417</v>
      </c>
      <c r="B518" s="152"/>
    </row>
    <row r="519" spans="1:2">
      <c r="A519" s="107" t="s">
        <v>418</v>
      </c>
      <c r="B519" s="152"/>
    </row>
    <row r="520" spans="1:2">
      <c r="A520" s="107" t="s">
        <v>83</v>
      </c>
      <c r="B520" s="152"/>
    </row>
    <row r="521" spans="1:2">
      <c r="A521" s="107" t="s">
        <v>419</v>
      </c>
      <c r="B521" s="152">
        <v>221</v>
      </c>
    </row>
    <row r="522" s="22" customFormat="1" spans="1:2">
      <c r="A522" s="107" t="s">
        <v>420</v>
      </c>
      <c r="B522" s="152"/>
    </row>
    <row r="523" spans="1:2">
      <c r="A523" s="107" t="s">
        <v>74</v>
      </c>
      <c r="B523" s="152"/>
    </row>
    <row r="524" spans="1:2">
      <c r="A524" s="107" t="s">
        <v>75</v>
      </c>
      <c r="B524" s="152"/>
    </row>
    <row r="525" spans="1:2">
      <c r="A525" s="107" t="s">
        <v>76</v>
      </c>
      <c r="B525" s="152"/>
    </row>
    <row r="526" spans="1:2">
      <c r="A526" s="107" t="s">
        <v>421</v>
      </c>
      <c r="B526" s="152"/>
    </row>
    <row r="527" spans="1:2">
      <c r="A527" s="107" t="s">
        <v>422</v>
      </c>
      <c r="B527" s="152"/>
    </row>
    <row r="528" spans="1:2">
      <c r="A528" s="107" t="s">
        <v>423</v>
      </c>
      <c r="B528" s="152"/>
    </row>
    <row r="529" spans="1:2">
      <c r="A529" s="107" t="s">
        <v>424</v>
      </c>
      <c r="B529" s="152"/>
    </row>
    <row r="530" s="22" customFormat="1" spans="1:2">
      <c r="A530" s="107" t="s">
        <v>425</v>
      </c>
      <c r="B530" s="152"/>
    </row>
    <row r="531" spans="1:2">
      <c r="A531" s="107" t="s">
        <v>426</v>
      </c>
      <c r="B531" s="152"/>
    </row>
    <row r="532" s="22" customFormat="1" spans="1:2">
      <c r="A532" s="107" t="s">
        <v>427</v>
      </c>
      <c r="B532" s="152">
        <v>681</v>
      </c>
    </row>
    <row r="533" spans="1:2">
      <c r="A533" s="107" t="s">
        <v>428</v>
      </c>
      <c r="B533" s="152"/>
    </row>
    <row r="534" spans="1:2">
      <c r="A534" s="107" t="s">
        <v>429</v>
      </c>
      <c r="B534" s="152"/>
    </row>
    <row r="535" spans="1:2">
      <c r="A535" s="107" t="s">
        <v>430</v>
      </c>
      <c r="B535" s="152"/>
    </row>
    <row r="536" spans="1:2">
      <c r="A536" s="107" t="s">
        <v>431</v>
      </c>
      <c r="B536" s="152"/>
    </row>
    <row r="537" spans="1:2">
      <c r="A537" s="107" t="s">
        <v>432</v>
      </c>
      <c r="B537" s="152"/>
    </row>
    <row r="538" spans="1:2">
      <c r="A538" s="107" t="s">
        <v>433</v>
      </c>
      <c r="B538" s="152"/>
    </row>
    <row r="539" spans="1:2">
      <c r="A539" s="107" t="s">
        <v>435</v>
      </c>
      <c r="B539" s="152">
        <v>681</v>
      </c>
    </row>
    <row r="540" s="22" customFormat="1" spans="1:2">
      <c r="A540" s="107" t="s">
        <v>436</v>
      </c>
      <c r="B540" s="152"/>
    </row>
    <row r="541" spans="1:2">
      <c r="A541" s="107" t="s">
        <v>437</v>
      </c>
      <c r="B541" s="152"/>
    </row>
    <row r="542" spans="1:2">
      <c r="A542" s="107" t="s">
        <v>438</v>
      </c>
      <c r="B542" s="152"/>
    </row>
    <row r="543" spans="1:2">
      <c r="A543" s="107" t="s">
        <v>439</v>
      </c>
      <c r="B543" s="152"/>
    </row>
    <row r="544" s="22" customFormat="1" spans="1:2">
      <c r="A544" s="107" t="s">
        <v>440</v>
      </c>
      <c r="B544" s="152"/>
    </row>
    <row r="545" spans="1:2">
      <c r="A545" s="107" t="s">
        <v>441</v>
      </c>
      <c r="B545" s="152"/>
    </row>
    <row r="546" spans="1:2">
      <c r="A546" s="107" t="s">
        <v>442</v>
      </c>
      <c r="B546" s="152"/>
    </row>
    <row r="547" spans="1:2">
      <c r="A547" s="107" t="s">
        <v>443</v>
      </c>
      <c r="B547" s="152"/>
    </row>
    <row r="548" spans="1:2">
      <c r="A548" s="107" t="s">
        <v>444</v>
      </c>
      <c r="B548" s="152"/>
    </row>
    <row r="549" spans="1:2">
      <c r="A549" s="107" t="s">
        <v>445</v>
      </c>
      <c r="B549" s="152"/>
    </row>
    <row r="550" spans="1:2">
      <c r="A550" s="107" t="s">
        <v>446</v>
      </c>
      <c r="B550" s="152"/>
    </row>
    <row r="551" spans="1:2">
      <c r="A551" s="107" t="s">
        <v>447</v>
      </c>
      <c r="B551" s="152"/>
    </row>
    <row r="552" spans="1:2">
      <c r="A552" s="107" t="s">
        <v>448</v>
      </c>
      <c r="B552" s="152"/>
    </row>
    <row r="553" spans="1:2">
      <c r="A553" s="107" t="s">
        <v>449</v>
      </c>
      <c r="B553" s="152"/>
    </row>
    <row r="554" s="22" customFormat="1" spans="1:2">
      <c r="A554" s="107" t="s">
        <v>450</v>
      </c>
      <c r="B554" s="152"/>
    </row>
    <row r="555" spans="1:2">
      <c r="A555" s="107" t="s">
        <v>451</v>
      </c>
      <c r="B555" s="152"/>
    </row>
    <row r="556" spans="1:2">
      <c r="A556" s="107" t="s">
        <v>452</v>
      </c>
      <c r="B556" s="152"/>
    </row>
    <row r="557" spans="1:2">
      <c r="A557" s="107" t="s">
        <v>453</v>
      </c>
      <c r="B557" s="152"/>
    </row>
    <row r="558" spans="1:2">
      <c r="A558" s="107" t="s">
        <v>1091</v>
      </c>
      <c r="B558" s="152"/>
    </row>
    <row r="559" spans="1:2">
      <c r="A559" s="107" t="s">
        <v>454</v>
      </c>
      <c r="B559" s="152"/>
    </row>
    <row r="560" spans="1:2">
      <c r="A560" s="107" t="s">
        <v>455</v>
      </c>
      <c r="B560" s="152"/>
    </row>
    <row r="561" spans="1:2">
      <c r="A561" s="107" t="s">
        <v>458</v>
      </c>
      <c r="B561" s="152"/>
    </row>
    <row r="562" s="22" customFormat="1" spans="1:2">
      <c r="A562" s="107" t="s">
        <v>459</v>
      </c>
      <c r="B562" s="152">
        <v>350</v>
      </c>
    </row>
    <row r="563" spans="1:2">
      <c r="A563" s="107" t="s">
        <v>460</v>
      </c>
      <c r="B563" s="152"/>
    </row>
    <row r="564" spans="1:2">
      <c r="A564" s="107" t="s">
        <v>461</v>
      </c>
      <c r="B564" s="152"/>
    </row>
    <row r="565" spans="1:2">
      <c r="A565" s="107" t="s">
        <v>462</v>
      </c>
      <c r="B565" s="152"/>
    </row>
    <row r="566" spans="1:2">
      <c r="A566" s="107" t="s">
        <v>463</v>
      </c>
      <c r="B566" s="152"/>
    </row>
    <row r="567" spans="1:2">
      <c r="A567" s="107" t="s">
        <v>464</v>
      </c>
      <c r="B567" s="152"/>
    </row>
    <row r="568" spans="1:2">
      <c r="A568" s="107" t="s">
        <v>465</v>
      </c>
      <c r="B568" s="152">
        <v>350</v>
      </c>
    </row>
    <row r="569" s="22" customFormat="1" spans="1:2">
      <c r="A569" s="107" t="s">
        <v>466</v>
      </c>
      <c r="B569" s="152"/>
    </row>
    <row r="570" spans="1:2">
      <c r="A570" s="107" t="s">
        <v>467</v>
      </c>
      <c r="B570" s="152"/>
    </row>
    <row r="571" spans="1:2">
      <c r="A571" s="107" t="s">
        <v>468</v>
      </c>
      <c r="B571" s="152"/>
    </row>
    <row r="572" spans="1:2">
      <c r="A572" s="107" t="s">
        <v>469</v>
      </c>
      <c r="B572" s="152"/>
    </row>
    <row r="573" spans="1:2">
      <c r="A573" s="107" t="s">
        <v>470</v>
      </c>
      <c r="B573" s="152"/>
    </row>
    <row r="574" spans="1:2">
      <c r="A574" s="107" t="s">
        <v>471</v>
      </c>
      <c r="B574" s="152"/>
    </row>
    <row r="575" spans="1:2">
      <c r="A575" s="107" t="s">
        <v>472</v>
      </c>
      <c r="B575" s="152"/>
    </row>
    <row r="576" spans="1:2">
      <c r="A576" s="107" t="s">
        <v>473</v>
      </c>
      <c r="B576" s="152"/>
    </row>
    <row r="577" s="22" customFormat="1" spans="1:2">
      <c r="A577" s="107" t="s">
        <v>474</v>
      </c>
      <c r="B577" s="152">
        <v>69</v>
      </c>
    </row>
    <row r="578" spans="1:2">
      <c r="A578" s="107" t="s">
        <v>74</v>
      </c>
      <c r="B578" s="152"/>
    </row>
    <row r="579" spans="1:2">
      <c r="A579" s="107" t="s">
        <v>75</v>
      </c>
      <c r="B579" s="152"/>
    </row>
    <row r="580" spans="1:2">
      <c r="A580" s="107" t="s">
        <v>76</v>
      </c>
      <c r="B580" s="152"/>
    </row>
    <row r="581" spans="1:2">
      <c r="A581" s="107" t="s">
        <v>475</v>
      </c>
      <c r="B581" s="152"/>
    </row>
    <row r="582" spans="1:2">
      <c r="A582" s="107" t="s">
        <v>1092</v>
      </c>
      <c r="B582" s="152"/>
    </row>
    <row r="583" spans="1:2">
      <c r="A583" s="107" t="s">
        <v>477</v>
      </c>
      <c r="B583" s="152"/>
    </row>
    <row r="584" spans="1:2">
      <c r="A584" s="107" t="s">
        <v>478</v>
      </c>
      <c r="B584" s="152"/>
    </row>
    <row r="585" spans="1:2">
      <c r="A585" s="107" t="s">
        <v>479</v>
      </c>
      <c r="B585" s="152">
        <v>69</v>
      </c>
    </row>
    <row r="586" s="22" customFormat="1" spans="1:2">
      <c r="A586" s="107" t="s">
        <v>480</v>
      </c>
      <c r="B586" s="152"/>
    </row>
    <row r="587" spans="1:2">
      <c r="A587" s="107" t="s">
        <v>74</v>
      </c>
      <c r="B587" s="152"/>
    </row>
    <row r="588" spans="1:2">
      <c r="A588" s="107" t="s">
        <v>75</v>
      </c>
      <c r="B588" s="152"/>
    </row>
    <row r="589" spans="1:2">
      <c r="A589" s="107" t="s">
        <v>76</v>
      </c>
      <c r="B589" s="152"/>
    </row>
    <row r="590" spans="1:2">
      <c r="A590" s="107" t="s">
        <v>481</v>
      </c>
      <c r="B590" s="152"/>
    </row>
    <row r="591" s="22" customFormat="1" spans="1:2">
      <c r="A591" s="107" t="s">
        <v>482</v>
      </c>
      <c r="B591" s="152"/>
    </row>
    <row r="592" spans="1:2">
      <c r="A592" s="107" t="s">
        <v>483</v>
      </c>
      <c r="B592" s="152"/>
    </row>
    <row r="593" spans="1:2">
      <c r="A593" s="107" t="s">
        <v>484</v>
      </c>
      <c r="B593" s="152"/>
    </row>
    <row r="594" s="22" customFormat="1" spans="1:2">
      <c r="A594" s="107" t="s">
        <v>485</v>
      </c>
      <c r="B594" s="152"/>
    </row>
    <row r="595" spans="1:2">
      <c r="A595" s="107" t="s">
        <v>486</v>
      </c>
      <c r="B595" s="152"/>
    </row>
    <row r="596" spans="1:2">
      <c r="A596" s="107" t="s">
        <v>487</v>
      </c>
      <c r="B596" s="152"/>
    </row>
    <row r="597" s="22" customFormat="1" spans="1:2">
      <c r="A597" s="107" t="s">
        <v>488</v>
      </c>
      <c r="B597" s="152"/>
    </row>
    <row r="598" spans="1:2">
      <c r="A598" s="107" t="s">
        <v>489</v>
      </c>
      <c r="B598" s="152"/>
    </row>
    <row r="599" spans="1:2">
      <c r="A599" s="107" t="s">
        <v>490</v>
      </c>
      <c r="B599" s="152"/>
    </row>
    <row r="600" s="22" customFormat="1" spans="1:2">
      <c r="A600" s="107" t="s">
        <v>491</v>
      </c>
      <c r="B600" s="152"/>
    </row>
    <row r="601" spans="1:2">
      <c r="A601" s="107" t="s">
        <v>492</v>
      </c>
      <c r="B601" s="152"/>
    </row>
    <row r="602" spans="1:2">
      <c r="A602" s="107" t="s">
        <v>493</v>
      </c>
      <c r="B602" s="152"/>
    </row>
    <row r="603" s="22" customFormat="1" spans="1:2">
      <c r="A603" s="107" t="s">
        <v>494</v>
      </c>
      <c r="B603" s="152"/>
    </row>
    <row r="604" spans="1:2">
      <c r="A604" s="107" t="s">
        <v>495</v>
      </c>
      <c r="B604" s="152"/>
    </row>
    <row r="605" spans="1:2">
      <c r="A605" s="107" t="s">
        <v>496</v>
      </c>
      <c r="B605" s="152"/>
    </row>
    <row r="606" s="22" customFormat="1" spans="1:2">
      <c r="A606" s="107" t="s">
        <v>497</v>
      </c>
      <c r="B606" s="152">
        <v>1350</v>
      </c>
    </row>
    <row r="607" spans="1:2">
      <c r="A607" s="107" t="s">
        <v>498</v>
      </c>
      <c r="B607" s="152"/>
    </row>
    <row r="608" spans="1:2">
      <c r="A608" s="107" t="s">
        <v>499</v>
      </c>
      <c r="B608" s="152">
        <v>1350</v>
      </c>
    </row>
    <row r="609" spans="1:2">
      <c r="A609" s="107" t="s">
        <v>500</v>
      </c>
      <c r="B609" s="152"/>
    </row>
    <row r="610" s="22" customFormat="1" spans="1:2">
      <c r="A610" s="107" t="s">
        <v>501</v>
      </c>
      <c r="B610" s="152"/>
    </row>
    <row r="611" spans="1:2">
      <c r="A611" s="107" t="s">
        <v>502</v>
      </c>
      <c r="B611" s="152"/>
    </row>
    <row r="612" spans="1:2">
      <c r="A612" s="107" t="s">
        <v>503</v>
      </c>
      <c r="B612" s="152"/>
    </row>
    <row r="613" spans="1:2">
      <c r="A613" s="107" t="s">
        <v>1093</v>
      </c>
      <c r="B613" s="152"/>
    </row>
    <row r="614" spans="1:2">
      <c r="A614" s="107" t="s">
        <v>504</v>
      </c>
      <c r="B614" s="152"/>
    </row>
    <row r="615" s="22" customFormat="1" spans="1:2">
      <c r="A615" s="84" t="s">
        <v>505</v>
      </c>
      <c r="B615" s="152">
        <v>240</v>
      </c>
    </row>
    <row r="616" spans="1:2">
      <c r="A616" s="107" t="s">
        <v>74</v>
      </c>
      <c r="B616" s="152">
        <v>95</v>
      </c>
    </row>
    <row r="617" spans="1:2">
      <c r="A617" s="107" t="s">
        <v>75</v>
      </c>
      <c r="B617" s="152">
        <v>10</v>
      </c>
    </row>
    <row r="618" spans="1:2">
      <c r="A618" s="107" t="s">
        <v>76</v>
      </c>
      <c r="B618" s="152"/>
    </row>
    <row r="619" spans="1:2">
      <c r="A619" s="107" t="s">
        <v>506</v>
      </c>
      <c r="B619" s="152"/>
    </row>
    <row r="620" spans="1:2">
      <c r="A620" s="107" t="s">
        <v>1094</v>
      </c>
      <c r="B620" s="152"/>
    </row>
    <row r="621" spans="1:2">
      <c r="A621" s="107" t="s">
        <v>83</v>
      </c>
      <c r="B621" s="152"/>
    </row>
    <row r="622" spans="1:2">
      <c r="A622" s="107" t="s">
        <v>508</v>
      </c>
      <c r="B622" s="152">
        <v>135</v>
      </c>
    </row>
    <row r="623" s="22" customFormat="1" spans="1:2">
      <c r="A623" s="107" t="s">
        <v>509</v>
      </c>
      <c r="B623" s="152"/>
    </row>
    <row r="624" spans="1:2">
      <c r="A624" s="107" t="s">
        <v>510</v>
      </c>
      <c r="B624" s="152"/>
    </row>
    <row r="625" spans="1:2">
      <c r="A625" s="107" t="s">
        <v>511</v>
      </c>
      <c r="B625" s="152"/>
    </row>
    <row r="626" s="22" customFormat="1" spans="1:2">
      <c r="A626" s="107" t="s">
        <v>512</v>
      </c>
      <c r="B626" s="152">
        <v>654</v>
      </c>
    </row>
    <row r="627" s="22" customFormat="1" spans="1:2">
      <c r="A627" s="107" t="s">
        <v>1064</v>
      </c>
      <c r="B627" s="152">
        <v>13275</v>
      </c>
    </row>
    <row r="628" s="22" customFormat="1" spans="1:2">
      <c r="A628" s="107" t="s">
        <v>514</v>
      </c>
      <c r="B628" s="152">
        <v>310</v>
      </c>
    </row>
    <row r="629" spans="1:2">
      <c r="A629" s="107" t="s">
        <v>74</v>
      </c>
      <c r="B629" s="152">
        <v>160</v>
      </c>
    </row>
    <row r="630" spans="1:2">
      <c r="A630" s="107" t="s">
        <v>75</v>
      </c>
      <c r="B630" s="152">
        <v>40</v>
      </c>
    </row>
    <row r="631" spans="1:2">
      <c r="A631" s="107" t="s">
        <v>76</v>
      </c>
      <c r="B631" s="152"/>
    </row>
    <row r="632" spans="1:2">
      <c r="A632" s="107" t="s">
        <v>515</v>
      </c>
      <c r="B632" s="152">
        <v>110</v>
      </c>
    </row>
    <row r="633" s="22" customFormat="1" spans="1:2">
      <c r="A633" s="107" t="s">
        <v>516</v>
      </c>
      <c r="B633" s="152">
        <v>3380</v>
      </c>
    </row>
    <row r="634" spans="1:2">
      <c r="A634" s="107" t="s">
        <v>517</v>
      </c>
      <c r="B634" s="152">
        <v>1380</v>
      </c>
    </row>
    <row r="635" spans="1:2">
      <c r="A635" s="107" t="s">
        <v>518</v>
      </c>
      <c r="B635" s="152"/>
    </row>
    <row r="636" spans="1:2">
      <c r="A636" s="107" t="s">
        <v>519</v>
      </c>
      <c r="B636" s="152"/>
    </row>
    <row r="637" spans="1:2">
      <c r="A637" s="107" t="s">
        <v>520</v>
      </c>
      <c r="B637" s="152"/>
    </row>
    <row r="638" spans="1:2">
      <c r="A638" s="107" t="s">
        <v>521</v>
      </c>
      <c r="B638" s="152"/>
    </row>
    <row r="639" spans="1:2">
      <c r="A639" s="107" t="s">
        <v>522</v>
      </c>
      <c r="B639" s="152"/>
    </row>
    <row r="640" spans="1:2">
      <c r="A640" s="107" t="s">
        <v>523</v>
      </c>
      <c r="B640" s="152"/>
    </row>
    <row r="641" spans="1:2">
      <c r="A641" s="107" t="s">
        <v>524</v>
      </c>
      <c r="B641" s="152"/>
    </row>
    <row r="642" spans="1:2">
      <c r="A642" s="107" t="s">
        <v>525</v>
      </c>
      <c r="B642" s="152"/>
    </row>
    <row r="643" spans="1:2">
      <c r="A643" s="107" t="s">
        <v>526</v>
      </c>
      <c r="B643" s="152"/>
    </row>
    <row r="644" spans="1:2">
      <c r="A644" s="107" t="s">
        <v>527</v>
      </c>
      <c r="B644" s="152"/>
    </row>
    <row r="645" spans="1:2">
      <c r="A645" s="107" t="s">
        <v>528</v>
      </c>
      <c r="B645" s="152"/>
    </row>
    <row r="646" spans="1:2">
      <c r="A646" s="107" t="s">
        <v>530</v>
      </c>
      <c r="B646" s="152">
        <v>2000</v>
      </c>
    </row>
    <row r="647" s="22" customFormat="1" spans="1:2">
      <c r="A647" s="107" t="s">
        <v>531</v>
      </c>
      <c r="B647" s="152">
        <v>2450</v>
      </c>
    </row>
    <row r="648" spans="1:2">
      <c r="A648" s="107" t="s">
        <v>532</v>
      </c>
      <c r="B648" s="152"/>
    </row>
    <row r="649" spans="1:2">
      <c r="A649" s="107" t="s">
        <v>533</v>
      </c>
      <c r="B649" s="152"/>
    </row>
    <row r="650" spans="1:2">
      <c r="A650" s="107" t="s">
        <v>534</v>
      </c>
      <c r="B650" s="152">
        <v>2450</v>
      </c>
    </row>
    <row r="651" s="22" customFormat="1" spans="1:2">
      <c r="A651" s="107" t="s">
        <v>535</v>
      </c>
      <c r="B651" s="152">
        <v>2210</v>
      </c>
    </row>
    <row r="652" spans="1:2">
      <c r="A652" s="107" t="s">
        <v>536</v>
      </c>
      <c r="B652" s="152">
        <v>100</v>
      </c>
    </row>
    <row r="653" spans="1:2">
      <c r="A653" s="107" t="s">
        <v>537</v>
      </c>
      <c r="B653" s="152"/>
    </row>
    <row r="654" spans="1:2">
      <c r="A654" s="107" t="s">
        <v>538</v>
      </c>
      <c r="B654" s="152">
        <v>20</v>
      </c>
    </row>
    <row r="655" spans="1:2">
      <c r="A655" s="107" t="s">
        <v>539</v>
      </c>
      <c r="B655" s="152"/>
    </row>
    <row r="656" spans="1:2">
      <c r="A656" s="107" t="s">
        <v>540</v>
      </c>
      <c r="B656" s="152"/>
    </row>
    <row r="657" spans="1:2">
      <c r="A657" s="107" t="s">
        <v>541</v>
      </c>
      <c r="B657" s="152"/>
    </row>
    <row r="658" spans="1:2">
      <c r="A658" s="107" t="s">
        <v>542</v>
      </c>
      <c r="B658" s="152"/>
    </row>
    <row r="659" spans="1:2">
      <c r="A659" s="107" t="s">
        <v>543</v>
      </c>
      <c r="B659" s="152"/>
    </row>
    <row r="660" spans="1:2">
      <c r="A660" s="107" t="s">
        <v>544</v>
      </c>
      <c r="B660" s="152"/>
    </row>
    <row r="661" spans="1:2">
      <c r="A661" s="107" t="s">
        <v>545</v>
      </c>
      <c r="B661" s="152"/>
    </row>
    <row r="662" spans="1:2">
      <c r="A662" s="107" t="s">
        <v>546</v>
      </c>
      <c r="B662" s="152">
        <v>2090</v>
      </c>
    </row>
    <row r="663" s="22" customFormat="1" spans="1:2">
      <c r="A663" s="107" t="s">
        <v>547</v>
      </c>
      <c r="B663" s="152">
        <v>5</v>
      </c>
    </row>
    <row r="664" spans="1:2">
      <c r="A664" s="107" t="s">
        <v>548</v>
      </c>
      <c r="B664" s="152">
        <v>5</v>
      </c>
    </row>
    <row r="665" spans="1:2">
      <c r="A665" s="107" t="s">
        <v>549</v>
      </c>
      <c r="B665" s="152"/>
    </row>
    <row r="666" s="22" customFormat="1" spans="1:2">
      <c r="A666" s="107" t="s">
        <v>550</v>
      </c>
      <c r="B666" s="152">
        <v>450</v>
      </c>
    </row>
    <row r="667" spans="1:2">
      <c r="A667" s="107" t="s">
        <v>551</v>
      </c>
      <c r="B667" s="152"/>
    </row>
    <row r="668" spans="1:2">
      <c r="A668" s="107" t="s">
        <v>552</v>
      </c>
      <c r="B668" s="152"/>
    </row>
    <row r="669" spans="1:2">
      <c r="A669" s="107" t="s">
        <v>553</v>
      </c>
      <c r="B669" s="152">
        <v>450</v>
      </c>
    </row>
    <row r="670" s="22" customFormat="1" spans="1:2">
      <c r="A670" s="107" t="s">
        <v>554</v>
      </c>
      <c r="B670" s="152">
        <v>100</v>
      </c>
    </row>
    <row r="671" spans="1:2">
      <c r="A671" s="107" t="s">
        <v>555</v>
      </c>
      <c r="B671" s="152"/>
    </row>
    <row r="672" spans="1:2">
      <c r="A672" s="107" t="s">
        <v>556</v>
      </c>
      <c r="B672" s="152"/>
    </row>
    <row r="673" spans="1:2">
      <c r="A673" s="107" t="s">
        <v>557</v>
      </c>
      <c r="B673" s="152"/>
    </row>
    <row r="674" spans="1:2">
      <c r="A674" s="107" t="s">
        <v>558</v>
      </c>
      <c r="B674" s="152">
        <v>100</v>
      </c>
    </row>
    <row r="675" s="22" customFormat="1" spans="1:2">
      <c r="A675" s="107" t="s">
        <v>559</v>
      </c>
      <c r="B675" s="152">
        <v>2130</v>
      </c>
    </row>
    <row r="676" spans="1:2">
      <c r="A676" s="107" t="s">
        <v>560</v>
      </c>
      <c r="B676" s="152">
        <v>1030</v>
      </c>
    </row>
    <row r="677" spans="1:2">
      <c r="A677" s="107" t="s">
        <v>561</v>
      </c>
      <c r="B677" s="152">
        <v>1100</v>
      </c>
    </row>
    <row r="678" spans="1:2">
      <c r="A678" s="107" t="s">
        <v>562</v>
      </c>
      <c r="B678" s="152"/>
    </row>
    <row r="679" s="22" customFormat="1" spans="1:2">
      <c r="A679" s="107" t="s">
        <v>563</v>
      </c>
      <c r="B679" s="152">
        <v>220</v>
      </c>
    </row>
    <row r="680" spans="1:2">
      <c r="A680" s="107" t="s">
        <v>564</v>
      </c>
      <c r="B680" s="152"/>
    </row>
    <row r="681" spans="1:2">
      <c r="A681" s="107" t="s">
        <v>565</v>
      </c>
      <c r="B681" s="152"/>
    </row>
    <row r="682" spans="1:2">
      <c r="A682" s="107" t="s">
        <v>566</v>
      </c>
      <c r="B682" s="152">
        <v>220</v>
      </c>
    </row>
    <row r="683" s="22" customFormat="1" spans="1:2">
      <c r="A683" s="107" t="s">
        <v>567</v>
      </c>
      <c r="B683" s="152"/>
    </row>
    <row r="684" spans="1:2">
      <c r="A684" s="107" t="s">
        <v>568</v>
      </c>
      <c r="B684" s="152"/>
    </row>
    <row r="685" spans="1:2">
      <c r="A685" s="107" t="s">
        <v>569</v>
      </c>
      <c r="B685" s="152"/>
    </row>
    <row r="686" s="22" customFormat="1" spans="1:2">
      <c r="A686" s="107" t="s">
        <v>570</v>
      </c>
      <c r="B686" s="152">
        <v>480</v>
      </c>
    </row>
    <row r="687" spans="1:2">
      <c r="A687" s="107" t="s">
        <v>74</v>
      </c>
      <c r="B687" s="152">
        <v>80</v>
      </c>
    </row>
    <row r="688" spans="1:2">
      <c r="A688" s="107" t="s">
        <v>75</v>
      </c>
      <c r="B688" s="152"/>
    </row>
    <row r="689" spans="1:2">
      <c r="A689" s="107" t="s">
        <v>76</v>
      </c>
      <c r="B689" s="152"/>
    </row>
    <row r="690" spans="1:2">
      <c r="A690" s="107" t="s">
        <v>115</v>
      </c>
      <c r="B690" s="152"/>
    </row>
    <row r="691" spans="1:2">
      <c r="A691" s="107" t="s">
        <v>571</v>
      </c>
      <c r="B691" s="152"/>
    </row>
    <row r="692" spans="1:2">
      <c r="A692" s="107" t="s">
        <v>572</v>
      </c>
      <c r="B692" s="152"/>
    </row>
    <row r="693" spans="1:2">
      <c r="A693" s="107" t="s">
        <v>83</v>
      </c>
      <c r="B693" s="152"/>
    </row>
    <row r="694" spans="1:2">
      <c r="A694" s="107" t="s">
        <v>573</v>
      </c>
      <c r="B694" s="152">
        <v>400</v>
      </c>
    </row>
    <row r="695" s="22" customFormat="1" spans="1:2">
      <c r="A695" s="107" t="s">
        <v>1095</v>
      </c>
      <c r="B695" s="152"/>
    </row>
    <row r="696" s="22" customFormat="1" spans="1:2">
      <c r="A696" s="158" t="s">
        <v>575</v>
      </c>
      <c r="B696" s="152">
        <v>1540</v>
      </c>
    </row>
    <row r="697" s="22" customFormat="1" spans="1:2">
      <c r="A697" s="158" t="s">
        <v>1065</v>
      </c>
      <c r="B697" s="152">
        <v>10421</v>
      </c>
    </row>
    <row r="698" s="22" customFormat="1" spans="1:2">
      <c r="A698" s="158" t="s">
        <v>577</v>
      </c>
      <c r="B698" s="152">
        <v>470</v>
      </c>
    </row>
    <row r="699" spans="1:2">
      <c r="A699" s="158" t="s">
        <v>74</v>
      </c>
      <c r="B699" s="152">
        <v>105</v>
      </c>
    </row>
    <row r="700" spans="1:2">
      <c r="A700" s="158" t="s">
        <v>75</v>
      </c>
      <c r="B700" s="152">
        <v>55</v>
      </c>
    </row>
    <row r="701" spans="1:2">
      <c r="A701" s="158" t="s">
        <v>76</v>
      </c>
      <c r="B701" s="152"/>
    </row>
    <row r="702" spans="1:2">
      <c r="A702" s="158" t="s">
        <v>578</v>
      </c>
      <c r="B702" s="152"/>
    </row>
    <row r="703" spans="1:2">
      <c r="A703" s="158" t="s">
        <v>579</v>
      </c>
      <c r="B703" s="152"/>
    </row>
    <row r="704" spans="1:2">
      <c r="A704" s="158" t="s">
        <v>580</v>
      </c>
      <c r="B704" s="152"/>
    </row>
    <row r="705" spans="1:2">
      <c r="A705" s="158" t="s">
        <v>581</v>
      </c>
      <c r="B705" s="152"/>
    </row>
    <row r="706" spans="1:2">
      <c r="A706" s="158" t="s">
        <v>582</v>
      </c>
      <c r="B706" s="152"/>
    </row>
    <row r="707" spans="1:2">
      <c r="A707" s="158" t="s">
        <v>583</v>
      </c>
      <c r="B707" s="152">
        <v>310</v>
      </c>
    </row>
    <row r="708" s="22" customFormat="1" spans="1:2">
      <c r="A708" s="158" t="s">
        <v>584</v>
      </c>
      <c r="B708" s="152">
        <v>20</v>
      </c>
    </row>
    <row r="709" spans="1:2">
      <c r="A709" s="158" t="s">
        <v>585</v>
      </c>
      <c r="B709" s="152"/>
    </row>
    <row r="710" spans="1:2">
      <c r="A710" s="158" t="s">
        <v>586</v>
      </c>
      <c r="B710" s="152"/>
    </row>
    <row r="711" spans="1:2">
      <c r="A711" s="158" t="s">
        <v>587</v>
      </c>
      <c r="B711" s="152">
        <v>20</v>
      </c>
    </row>
    <row r="712" s="22" customFormat="1" spans="1:2">
      <c r="A712" s="158" t="s">
        <v>588</v>
      </c>
      <c r="B712" s="152">
        <v>9564</v>
      </c>
    </row>
    <row r="713" spans="1:2">
      <c r="A713" s="158" t="s">
        <v>589</v>
      </c>
      <c r="B713" s="152">
        <v>6900</v>
      </c>
    </row>
    <row r="714" spans="1:2">
      <c r="A714" s="158" t="s">
        <v>590</v>
      </c>
      <c r="B714" s="152">
        <v>2400</v>
      </c>
    </row>
    <row r="715" spans="1:2">
      <c r="A715" s="158" t="s">
        <v>591</v>
      </c>
      <c r="B715" s="152"/>
    </row>
    <row r="716" spans="1:2">
      <c r="A716" s="158" t="s">
        <v>592</v>
      </c>
      <c r="B716" s="152"/>
    </row>
    <row r="717" spans="1:2">
      <c r="A717" s="158" t="s">
        <v>593</v>
      </c>
      <c r="B717" s="152"/>
    </row>
    <row r="718" spans="1:2">
      <c r="A718" s="158" t="s">
        <v>594</v>
      </c>
      <c r="B718" s="152"/>
    </row>
    <row r="719" spans="1:2">
      <c r="A719" s="158" t="s">
        <v>595</v>
      </c>
      <c r="B719" s="152"/>
    </row>
    <row r="720" spans="1:2">
      <c r="A720" s="158" t="s">
        <v>596</v>
      </c>
      <c r="B720" s="152">
        <v>264</v>
      </c>
    </row>
    <row r="721" s="22" customFormat="1" spans="1:2">
      <c r="A721" s="158" t="s">
        <v>597</v>
      </c>
      <c r="B721" s="152"/>
    </row>
    <row r="722" spans="1:2">
      <c r="A722" s="158" t="s">
        <v>598</v>
      </c>
      <c r="B722" s="152"/>
    </row>
    <row r="723" spans="1:2">
      <c r="A723" s="158" t="s">
        <v>599</v>
      </c>
      <c r="B723" s="152"/>
    </row>
    <row r="724" spans="1:2">
      <c r="A724" s="158" t="s">
        <v>600</v>
      </c>
      <c r="B724" s="152"/>
    </row>
    <row r="725" spans="1:2">
      <c r="A725" s="158" t="s">
        <v>603</v>
      </c>
      <c r="B725" s="152"/>
    </row>
    <row r="726" s="22" customFormat="1" spans="1:2">
      <c r="A726" s="158" t="s">
        <v>604</v>
      </c>
      <c r="B726" s="152"/>
    </row>
    <row r="727" spans="1:2">
      <c r="A727" s="158" t="s">
        <v>605</v>
      </c>
      <c r="B727" s="152"/>
    </row>
    <row r="728" spans="1:2">
      <c r="A728" s="158" t="s">
        <v>606</v>
      </c>
      <c r="B728" s="152"/>
    </row>
    <row r="729" spans="1:2">
      <c r="A729" s="158" t="s">
        <v>607</v>
      </c>
      <c r="B729" s="152"/>
    </row>
    <row r="730" spans="1:2">
      <c r="A730" s="158" t="s">
        <v>608</v>
      </c>
      <c r="B730" s="152"/>
    </row>
    <row r="731" spans="1:2">
      <c r="A731" s="158" t="s">
        <v>609</v>
      </c>
      <c r="B731" s="152"/>
    </row>
    <row r="732" spans="1:2">
      <c r="A732" s="158" t="s">
        <v>610</v>
      </c>
      <c r="B732" s="152"/>
    </row>
    <row r="733" s="22" customFormat="1" spans="1:2">
      <c r="A733" s="158" t="s">
        <v>611</v>
      </c>
      <c r="B733" s="152"/>
    </row>
    <row r="734" spans="1:2">
      <c r="A734" s="158" t="s">
        <v>612</v>
      </c>
      <c r="B734" s="152"/>
    </row>
    <row r="735" spans="1:2">
      <c r="A735" s="158" t="s">
        <v>613</v>
      </c>
      <c r="B735" s="152"/>
    </row>
    <row r="736" spans="1:2">
      <c r="A736" s="158" t="s">
        <v>614</v>
      </c>
      <c r="B736" s="152"/>
    </row>
    <row r="737" spans="1:2">
      <c r="A737" s="158" t="s">
        <v>615</v>
      </c>
      <c r="B737" s="152"/>
    </row>
    <row r="738" spans="1:2">
      <c r="A738" s="158" t="s">
        <v>616</v>
      </c>
      <c r="B738" s="152"/>
    </row>
    <row r="739" s="22" customFormat="1" spans="1:2">
      <c r="A739" s="158" t="s">
        <v>617</v>
      </c>
      <c r="B739" s="152"/>
    </row>
    <row r="740" spans="1:2">
      <c r="A740" s="158" t="s">
        <v>618</v>
      </c>
      <c r="B740" s="152"/>
    </row>
    <row r="741" spans="1:2">
      <c r="A741" s="158" t="s">
        <v>619</v>
      </c>
      <c r="B741" s="152"/>
    </row>
    <row r="742" s="22" customFormat="1" spans="1:2">
      <c r="A742" s="158" t="s">
        <v>620</v>
      </c>
      <c r="B742" s="152"/>
    </row>
    <row r="743" spans="1:2">
      <c r="A743" s="158" t="s">
        <v>621</v>
      </c>
      <c r="B743" s="152"/>
    </row>
    <row r="744" spans="1:2">
      <c r="A744" s="158" t="s">
        <v>622</v>
      </c>
      <c r="B744" s="152"/>
    </row>
    <row r="745" s="22" customFormat="1" spans="1:2">
      <c r="A745" s="158" t="s">
        <v>623</v>
      </c>
      <c r="B745" s="152"/>
    </row>
    <row r="746" s="22" customFormat="1" spans="1:2">
      <c r="A746" s="158" t="s">
        <v>624</v>
      </c>
      <c r="B746" s="152"/>
    </row>
    <row r="747" s="22" customFormat="1" spans="1:2">
      <c r="A747" s="158" t="s">
        <v>625</v>
      </c>
      <c r="B747" s="152"/>
    </row>
    <row r="748" spans="1:2">
      <c r="A748" s="158" t="s">
        <v>626</v>
      </c>
      <c r="B748" s="152"/>
    </row>
    <row r="749" spans="1:2">
      <c r="A749" s="158" t="s">
        <v>627</v>
      </c>
      <c r="B749" s="152"/>
    </row>
    <row r="750" spans="1:2">
      <c r="A750" s="158" t="s">
        <v>628</v>
      </c>
      <c r="B750" s="152"/>
    </row>
    <row r="751" spans="1:2">
      <c r="A751" s="158" t="s">
        <v>629</v>
      </c>
      <c r="B751" s="152"/>
    </row>
    <row r="752" spans="1:2">
      <c r="A752" s="158" t="s">
        <v>630</v>
      </c>
      <c r="B752" s="152"/>
    </row>
    <row r="753" s="22" customFormat="1" spans="1:2">
      <c r="A753" s="158" t="s">
        <v>631</v>
      </c>
      <c r="B753" s="152"/>
    </row>
    <row r="754" s="22" customFormat="1" spans="1:2">
      <c r="A754" s="158" t="s">
        <v>632</v>
      </c>
      <c r="B754" s="152"/>
    </row>
    <row r="755" s="22" customFormat="1" spans="1:2">
      <c r="A755" s="158" t="s">
        <v>633</v>
      </c>
      <c r="B755" s="152"/>
    </row>
    <row r="756" spans="1:2">
      <c r="A756" s="158" t="s">
        <v>74</v>
      </c>
      <c r="B756" s="152"/>
    </row>
    <row r="757" spans="1:2">
      <c r="A757" s="158" t="s">
        <v>75</v>
      </c>
      <c r="B757" s="152"/>
    </row>
    <row r="758" spans="1:2">
      <c r="A758" s="158" t="s">
        <v>76</v>
      </c>
      <c r="B758" s="152"/>
    </row>
    <row r="759" spans="1:2">
      <c r="A759" s="158" t="s">
        <v>1096</v>
      </c>
      <c r="B759" s="152"/>
    </row>
    <row r="760" spans="1:2">
      <c r="A760" s="158" t="s">
        <v>1097</v>
      </c>
      <c r="B760" s="152"/>
    </row>
    <row r="761" spans="1:2">
      <c r="A761" s="158" t="s">
        <v>634</v>
      </c>
      <c r="B761" s="152"/>
    </row>
    <row r="762" spans="1:2">
      <c r="A762" s="158" t="s">
        <v>635</v>
      </c>
      <c r="B762" s="152"/>
    </row>
    <row r="763" spans="1:2">
      <c r="A763" s="158" t="s">
        <v>636</v>
      </c>
      <c r="B763" s="152"/>
    </row>
    <row r="764" spans="1:2">
      <c r="A764" s="158" t="s">
        <v>1098</v>
      </c>
      <c r="B764" s="152"/>
    </row>
    <row r="765" spans="1:2">
      <c r="A765" s="158" t="s">
        <v>1099</v>
      </c>
      <c r="B765" s="152"/>
    </row>
    <row r="766" spans="1:2">
      <c r="A766" s="158" t="s">
        <v>115</v>
      </c>
      <c r="B766" s="152"/>
    </row>
    <row r="767" spans="1:2">
      <c r="A767" s="158" t="s">
        <v>637</v>
      </c>
      <c r="B767" s="152"/>
    </row>
    <row r="768" spans="1:2">
      <c r="A768" s="158" t="s">
        <v>83</v>
      </c>
      <c r="B768" s="152"/>
    </row>
    <row r="769" spans="1:2">
      <c r="A769" s="158" t="s">
        <v>638</v>
      </c>
      <c r="B769" s="152"/>
    </row>
    <row r="770" s="22" customFormat="1" spans="1:2">
      <c r="A770" s="158" t="s">
        <v>639</v>
      </c>
      <c r="B770" s="152">
        <v>367</v>
      </c>
    </row>
    <row r="771" s="22" customFormat="1" spans="1:2">
      <c r="A771" s="158" t="s">
        <v>1066</v>
      </c>
      <c r="B771" s="152">
        <v>12630</v>
      </c>
    </row>
    <row r="772" s="22" customFormat="1" spans="1:2">
      <c r="A772" s="158" t="s">
        <v>641</v>
      </c>
      <c r="B772" s="152">
        <v>3740</v>
      </c>
    </row>
    <row r="773" spans="1:2">
      <c r="A773" s="158" t="s">
        <v>74</v>
      </c>
      <c r="B773" s="152">
        <v>150</v>
      </c>
    </row>
    <row r="774" spans="1:2">
      <c r="A774" s="158" t="s">
        <v>75</v>
      </c>
      <c r="B774" s="152">
        <v>90</v>
      </c>
    </row>
    <row r="775" spans="1:2">
      <c r="A775" s="158" t="s">
        <v>76</v>
      </c>
      <c r="B775" s="152"/>
    </row>
    <row r="776" spans="1:2">
      <c r="A776" s="158" t="s">
        <v>642</v>
      </c>
      <c r="B776" s="152">
        <v>1400</v>
      </c>
    </row>
    <row r="777" spans="1:2">
      <c r="A777" s="158" t="s">
        <v>1100</v>
      </c>
      <c r="B777" s="152"/>
    </row>
    <row r="778" spans="1:2">
      <c r="A778" s="158" t="s">
        <v>644</v>
      </c>
      <c r="B778" s="152"/>
    </row>
    <row r="779" spans="1:2">
      <c r="A779" s="158" t="s">
        <v>645</v>
      </c>
      <c r="B779" s="152"/>
    </row>
    <row r="780" spans="1:2">
      <c r="A780" s="158" t="s">
        <v>646</v>
      </c>
      <c r="B780" s="152"/>
    </row>
    <row r="781" spans="1:2">
      <c r="A781" s="158" t="s">
        <v>647</v>
      </c>
      <c r="B781" s="152"/>
    </row>
    <row r="782" spans="1:2">
      <c r="A782" s="158" t="s">
        <v>648</v>
      </c>
      <c r="B782" s="152">
        <v>2100</v>
      </c>
    </row>
    <row r="783" s="22" customFormat="1" spans="1:2">
      <c r="A783" s="158" t="s">
        <v>649</v>
      </c>
      <c r="B783" s="152"/>
    </row>
    <row r="784" s="22" customFormat="1" spans="1:2">
      <c r="A784" s="158" t="s">
        <v>650</v>
      </c>
      <c r="B784" s="152">
        <v>5000</v>
      </c>
    </row>
    <row r="785" spans="1:2">
      <c r="A785" s="158" t="s">
        <v>651</v>
      </c>
      <c r="B785" s="152">
        <v>5000</v>
      </c>
    </row>
    <row r="786" spans="1:2">
      <c r="A786" s="158" t="s">
        <v>652</v>
      </c>
      <c r="B786" s="152"/>
    </row>
    <row r="787" s="22" customFormat="1" spans="1:2">
      <c r="A787" s="158" t="s">
        <v>653</v>
      </c>
      <c r="B787" s="152">
        <v>2680</v>
      </c>
    </row>
    <row r="788" s="22" customFormat="1" spans="1:2">
      <c r="A788" s="158" t="s">
        <v>654</v>
      </c>
      <c r="B788" s="152"/>
    </row>
    <row r="789" s="22" customFormat="1" spans="1:2">
      <c r="A789" s="158" t="s">
        <v>655</v>
      </c>
      <c r="B789" s="152">
        <v>1210</v>
      </c>
    </row>
    <row r="790" s="22" customFormat="1" spans="1:2">
      <c r="A790" s="158" t="s">
        <v>1101</v>
      </c>
      <c r="B790" s="152">
        <v>13950</v>
      </c>
    </row>
    <row r="791" s="22" customFormat="1" spans="1:2">
      <c r="A791" s="158" t="s">
        <v>657</v>
      </c>
      <c r="B791" s="152">
        <v>6850</v>
      </c>
    </row>
    <row r="792" spans="1:2">
      <c r="A792" s="158" t="s">
        <v>74</v>
      </c>
      <c r="B792" s="152">
        <v>120</v>
      </c>
    </row>
    <row r="793" spans="1:2">
      <c r="A793" s="158" t="s">
        <v>75</v>
      </c>
      <c r="B793" s="152"/>
    </row>
    <row r="794" spans="1:2">
      <c r="A794" s="158" t="s">
        <v>76</v>
      </c>
      <c r="B794" s="152"/>
    </row>
    <row r="795" spans="1:2">
      <c r="A795" s="158" t="s">
        <v>83</v>
      </c>
      <c r="B795" s="152">
        <v>240</v>
      </c>
    </row>
    <row r="796" spans="1:2">
      <c r="A796" s="158" t="s">
        <v>658</v>
      </c>
      <c r="B796" s="152"/>
    </row>
    <row r="797" spans="1:2">
      <c r="A797" s="158" t="s">
        <v>659</v>
      </c>
      <c r="B797" s="152"/>
    </row>
    <row r="798" spans="1:2">
      <c r="A798" s="158" t="s">
        <v>660</v>
      </c>
      <c r="B798" s="152"/>
    </row>
    <row r="799" spans="1:2">
      <c r="A799" s="158" t="s">
        <v>661</v>
      </c>
      <c r="B799" s="152"/>
    </row>
    <row r="800" spans="1:2">
      <c r="A800" s="158" t="s">
        <v>662</v>
      </c>
      <c r="B800" s="152"/>
    </row>
    <row r="801" spans="1:2">
      <c r="A801" s="158" t="s">
        <v>663</v>
      </c>
      <c r="B801" s="152"/>
    </row>
    <row r="802" spans="1:2">
      <c r="A802" s="158" t="s">
        <v>664</v>
      </c>
      <c r="B802" s="152"/>
    </row>
    <row r="803" spans="1:2">
      <c r="A803" s="158" t="s">
        <v>665</v>
      </c>
      <c r="B803" s="152"/>
    </row>
    <row r="804" spans="1:2">
      <c r="A804" s="158" t="s">
        <v>666</v>
      </c>
      <c r="B804" s="152">
        <v>300</v>
      </c>
    </row>
    <row r="805" spans="1:2">
      <c r="A805" s="158" t="s">
        <v>667</v>
      </c>
      <c r="B805" s="152"/>
    </row>
    <row r="806" spans="1:2">
      <c r="A806" s="158" t="s">
        <v>668</v>
      </c>
      <c r="B806" s="152"/>
    </row>
    <row r="807" spans="1:2">
      <c r="A807" s="158" t="s">
        <v>669</v>
      </c>
      <c r="B807" s="152"/>
    </row>
    <row r="808" spans="1:2">
      <c r="A808" s="158" t="s">
        <v>670</v>
      </c>
      <c r="B808" s="152"/>
    </row>
    <row r="809" spans="1:2">
      <c r="A809" s="158" t="s">
        <v>671</v>
      </c>
      <c r="B809" s="152"/>
    </row>
    <row r="810" spans="1:2">
      <c r="A810" s="158" t="s">
        <v>672</v>
      </c>
      <c r="B810" s="152"/>
    </row>
    <row r="811" spans="1:2">
      <c r="A811" s="158" t="s">
        <v>673</v>
      </c>
      <c r="B811" s="152"/>
    </row>
    <row r="812" spans="1:2">
      <c r="A812" s="158" t="s">
        <v>674</v>
      </c>
      <c r="B812" s="152"/>
    </row>
    <row r="813" spans="1:2">
      <c r="A813" s="158" t="s">
        <v>1102</v>
      </c>
      <c r="B813" s="152"/>
    </row>
    <row r="814" spans="1:2">
      <c r="A814" s="158" t="s">
        <v>676</v>
      </c>
      <c r="B814" s="152"/>
    </row>
    <row r="815" spans="1:2">
      <c r="A815" s="158" t="s">
        <v>677</v>
      </c>
      <c r="B815" s="152">
        <v>3000</v>
      </c>
    </row>
    <row r="816" spans="1:2">
      <c r="A816" s="158" t="s">
        <v>678</v>
      </c>
      <c r="B816" s="152">
        <v>3190</v>
      </c>
    </row>
    <row r="817" s="22" customFormat="1" spans="1:2">
      <c r="A817" s="158" t="s">
        <v>679</v>
      </c>
      <c r="B817" s="152"/>
    </row>
    <row r="818" spans="1:2">
      <c r="A818" s="158" t="s">
        <v>74</v>
      </c>
      <c r="B818" s="152"/>
    </row>
    <row r="819" spans="1:2">
      <c r="A819" s="158" t="s">
        <v>75</v>
      </c>
      <c r="B819" s="152"/>
    </row>
    <row r="820" spans="1:2">
      <c r="A820" s="158" t="s">
        <v>76</v>
      </c>
      <c r="B820" s="152"/>
    </row>
    <row r="821" spans="1:2">
      <c r="A821" s="158" t="s">
        <v>680</v>
      </c>
      <c r="B821" s="152"/>
    </row>
    <row r="822" spans="1:2">
      <c r="A822" s="158" t="s">
        <v>681</v>
      </c>
      <c r="B822" s="152"/>
    </row>
    <row r="823" spans="1:2">
      <c r="A823" s="158" t="s">
        <v>682</v>
      </c>
      <c r="B823" s="152"/>
    </row>
    <row r="824" spans="1:2">
      <c r="A824" s="158" t="s">
        <v>683</v>
      </c>
      <c r="B824" s="152"/>
    </row>
    <row r="825" spans="1:2">
      <c r="A825" s="158" t="s">
        <v>684</v>
      </c>
      <c r="B825" s="152"/>
    </row>
    <row r="826" spans="1:2">
      <c r="A826" s="158" t="s">
        <v>1103</v>
      </c>
      <c r="B826" s="152"/>
    </row>
    <row r="827" spans="1:2">
      <c r="A827" s="158" t="s">
        <v>685</v>
      </c>
      <c r="B827" s="152"/>
    </row>
    <row r="828" spans="1:2">
      <c r="A828" s="158" t="s">
        <v>686</v>
      </c>
      <c r="B828" s="152"/>
    </row>
    <row r="829" spans="1:2">
      <c r="A829" s="158" t="s">
        <v>687</v>
      </c>
      <c r="B829" s="152"/>
    </row>
    <row r="830" spans="1:2">
      <c r="A830" s="158" t="s">
        <v>688</v>
      </c>
      <c r="B830" s="152"/>
    </row>
    <row r="831" spans="1:2">
      <c r="A831" s="158" t="s">
        <v>689</v>
      </c>
      <c r="B831" s="152"/>
    </row>
    <row r="832" spans="1:2">
      <c r="A832" s="158" t="s">
        <v>690</v>
      </c>
      <c r="B832" s="152"/>
    </row>
    <row r="833" spans="1:2">
      <c r="A833" s="158" t="s">
        <v>691</v>
      </c>
      <c r="B833" s="152"/>
    </row>
    <row r="834" spans="1:2">
      <c r="A834" s="158" t="s">
        <v>692</v>
      </c>
      <c r="B834" s="152"/>
    </row>
    <row r="835" spans="1:2">
      <c r="A835" s="158" t="s">
        <v>693</v>
      </c>
      <c r="B835" s="152"/>
    </row>
    <row r="836" spans="1:2">
      <c r="A836" s="158" t="s">
        <v>1104</v>
      </c>
      <c r="B836" s="152"/>
    </row>
    <row r="837" spans="1:2">
      <c r="A837" s="158" t="s">
        <v>694</v>
      </c>
      <c r="B837" s="152"/>
    </row>
    <row r="838" spans="1:2">
      <c r="A838" s="158" t="s">
        <v>1105</v>
      </c>
      <c r="B838" s="152"/>
    </row>
    <row r="839" spans="1:2">
      <c r="A839" s="158" t="s">
        <v>695</v>
      </c>
      <c r="B839" s="152"/>
    </row>
    <row r="840" spans="1:2">
      <c r="A840" s="158" t="s">
        <v>664</v>
      </c>
      <c r="B840" s="152"/>
    </row>
    <row r="841" spans="1:2">
      <c r="A841" s="158" t="s">
        <v>696</v>
      </c>
      <c r="B841" s="152"/>
    </row>
    <row r="842" s="22" customFormat="1" spans="1:2">
      <c r="A842" s="158" t="s">
        <v>697</v>
      </c>
      <c r="B842" s="152">
        <v>4580</v>
      </c>
    </row>
    <row r="843" spans="1:2">
      <c r="A843" s="158" t="s">
        <v>74</v>
      </c>
      <c r="B843" s="152">
        <v>120</v>
      </c>
    </row>
    <row r="844" spans="1:2">
      <c r="A844" s="158" t="s">
        <v>75</v>
      </c>
      <c r="B844" s="152">
        <v>260</v>
      </c>
    </row>
    <row r="845" spans="1:2">
      <c r="A845" s="158" t="s">
        <v>76</v>
      </c>
      <c r="B845" s="152"/>
    </row>
    <row r="846" spans="1:2">
      <c r="A846" s="158" t="s">
        <v>698</v>
      </c>
      <c r="B846" s="152"/>
    </row>
    <row r="847" spans="1:2">
      <c r="A847" s="158" t="s">
        <v>699</v>
      </c>
      <c r="B847" s="152"/>
    </row>
    <row r="848" spans="1:2">
      <c r="A848" s="158" t="s">
        <v>700</v>
      </c>
      <c r="B848" s="152"/>
    </row>
    <row r="849" spans="1:2">
      <c r="A849" s="158" t="s">
        <v>701</v>
      </c>
      <c r="B849" s="152"/>
    </row>
    <row r="850" spans="1:2">
      <c r="A850" s="158" t="s">
        <v>702</v>
      </c>
      <c r="B850" s="152"/>
    </row>
    <row r="851" spans="1:2">
      <c r="A851" s="158" t="s">
        <v>703</v>
      </c>
      <c r="B851" s="152"/>
    </row>
    <row r="852" spans="1:2">
      <c r="A852" s="158" t="s">
        <v>704</v>
      </c>
      <c r="B852" s="152">
        <v>100</v>
      </c>
    </row>
    <row r="853" spans="1:2">
      <c r="A853" s="158" t="s">
        <v>705</v>
      </c>
      <c r="B853" s="152">
        <v>500</v>
      </c>
    </row>
    <row r="854" spans="1:2">
      <c r="A854" s="158" t="s">
        <v>706</v>
      </c>
      <c r="B854" s="152"/>
    </row>
    <row r="855" spans="1:2">
      <c r="A855" s="158" t="s">
        <v>707</v>
      </c>
      <c r="B855" s="152"/>
    </row>
    <row r="856" spans="1:2">
      <c r="A856" s="158" t="s">
        <v>708</v>
      </c>
      <c r="B856" s="152">
        <v>150</v>
      </c>
    </row>
    <row r="857" spans="1:2">
      <c r="A857" s="158" t="s">
        <v>709</v>
      </c>
      <c r="B857" s="152">
        <v>150</v>
      </c>
    </row>
    <row r="858" spans="1:2">
      <c r="A858" s="158" t="s">
        <v>710</v>
      </c>
      <c r="B858" s="152"/>
    </row>
    <row r="859" spans="1:2">
      <c r="A859" s="158" t="s">
        <v>711</v>
      </c>
      <c r="B859" s="152"/>
    </row>
    <row r="860" spans="1:2">
      <c r="A860" s="158" t="s">
        <v>712</v>
      </c>
      <c r="B860" s="152"/>
    </row>
    <row r="861" spans="1:2">
      <c r="A861" s="158" t="s">
        <v>713</v>
      </c>
      <c r="B861" s="152"/>
    </row>
    <row r="862" spans="1:2">
      <c r="A862" s="158" t="s">
        <v>714</v>
      </c>
      <c r="B862" s="152"/>
    </row>
    <row r="863" spans="1:2">
      <c r="A863" s="158" t="s">
        <v>715</v>
      </c>
      <c r="B863" s="152"/>
    </row>
    <row r="864" spans="1:2">
      <c r="A864" s="158" t="s">
        <v>691</v>
      </c>
      <c r="B864" s="152"/>
    </row>
    <row r="865" spans="1:2">
      <c r="A865" s="158" t="s">
        <v>716</v>
      </c>
      <c r="B865" s="152"/>
    </row>
    <row r="866" spans="1:2">
      <c r="A866" s="158" t="s">
        <v>717</v>
      </c>
      <c r="B866" s="152"/>
    </row>
    <row r="867" spans="1:2">
      <c r="A867" s="158" t="s">
        <v>718</v>
      </c>
      <c r="B867" s="152"/>
    </row>
    <row r="868" spans="1:2">
      <c r="A868" s="158" t="s">
        <v>719</v>
      </c>
      <c r="B868" s="152"/>
    </row>
    <row r="869" spans="1:2">
      <c r="A869" s="158" t="s">
        <v>720</v>
      </c>
      <c r="B869" s="152">
        <v>3300</v>
      </c>
    </row>
    <row r="870" s="22" customFormat="1" spans="1:2">
      <c r="A870" s="158" t="s">
        <v>1106</v>
      </c>
      <c r="B870" s="152"/>
    </row>
    <row r="871" spans="1:2">
      <c r="A871" s="158" t="s">
        <v>74</v>
      </c>
      <c r="B871" s="152"/>
    </row>
    <row r="872" spans="1:2">
      <c r="A872" s="158" t="s">
        <v>75</v>
      </c>
      <c r="B872" s="152"/>
    </row>
    <row r="873" spans="1:2">
      <c r="A873" s="158" t="s">
        <v>76</v>
      </c>
      <c r="B873" s="152"/>
    </row>
    <row r="874" spans="1:2">
      <c r="A874" s="158" t="s">
        <v>722</v>
      </c>
      <c r="B874" s="152"/>
    </row>
    <row r="875" spans="1:2">
      <c r="A875" s="158" t="s">
        <v>723</v>
      </c>
      <c r="B875" s="152"/>
    </row>
    <row r="876" spans="1:2">
      <c r="A876" s="158" t="s">
        <v>724</v>
      </c>
      <c r="B876" s="152"/>
    </row>
    <row r="877" spans="1:2">
      <c r="A877" s="158" t="s">
        <v>1107</v>
      </c>
      <c r="B877" s="152"/>
    </row>
    <row r="878" spans="1:2">
      <c r="A878" s="158" t="s">
        <v>726</v>
      </c>
      <c r="B878" s="152"/>
    </row>
    <row r="879" spans="1:2">
      <c r="A879" s="158" t="s">
        <v>1108</v>
      </c>
      <c r="B879" s="152"/>
    </row>
    <row r="880" spans="1:2">
      <c r="A880" s="158" t="s">
        <v>1109</v>
      </c>
      <c r="B880" s="152"/>
    </row>
    <row r="881" s="22" customFormat="1" spans="1:2">
      <c r="A881" s="158" t="s">
        <v>728</v>
      </c>
      <c r="B881" s="152">
        <v>621</v>
      </c>
    </row>
    <row r="882" spans="1:2">
      <c r="A882" s="158" t="s">
        <v>729</v>
      </c>
      <c r="B882" s="152"/>
    </row>
    <row r="883" spans="1:2">
      <c r="A883" s="158" t="s">
        <v>730</v>
      </c>
      <c r="B883" s="152"/>
    </row>
    <row r="884" spans="1:2">
      <c r="A884" s="158" t="s">
        <v>731</v>
      </c>
      <c r="B884" s="152"/>
    </row>
    <row r="885" spans="1:2">
      <c r="A885" s="158" t="s">
        <v>732</v>
      </c>
      <c r="B885" s="152"/>
    </row>
    <row r="886" spans="1:2">
      <c r="A886" s="158" t="s">
        <v>733</v>
      </c>
      <c r="B886" s="152"/>
    </row>
    <row r="887" spans="1:2">
      <c r="A887" s="158" t="s">
        <v>734</v>
      </c>
      <c r="B887" s="152">
        <v>621</v>
      </c>
    </row>
    <row r="888" s="22" customFormat="1" spans="1:2">
      <c r="A888" s="158" t="s">
        <v>735</v>
      </c>
      <c r="B888" s="152">
        <v>1500</v>
      </c>
    </row>
    <row r="889" spans="1:2">
      <c r="A889" s="158" t="s">
        <v>736</v>
      </c>
      <c r="B889" s="152"/>
    </row>
    <row r="890" spans="1:2">
      <c r="A890" s="158" t="s">
        <v>1110</v>
      </c>
      <c r="B890" s="152"/>
    </row>
    <row r="891" spans="1:2">
      <c r="A891" s="158" t="s">
        <v>737</v>
      </c>
      <c r="B891" s="152">
        <v>200</v>
      </c>
    </row>
    <row r="892" spans="1:2">
      <c r="A892" s="158" t="s">
        <v>1111</v>
      </c>
      <c r="B892" s="152"/>
    </row>
    <row r="893" spans="1:2">
      <c r="A893" s="158" t="s">
        <v>739</v>
      </c>
      <c r="B893" s="152"/>
    </row>
    <row r="894" spans="1:2">
      <c r="A894" s="158" t="s">
        <v>740</v>
      </c>
      <c r="B894" s="152">
        <v>1300</v>
      </c>
    </row>
    <row r="895" s="22" customFormat="1" spans="1:2">
      <c r="A895" s="158" t="s">
        <v>741</v>
      </c>
      <c r="B895" s="152"/>
    </row>
    <row r="896" spans="1:2">
      <c r="A896" s="158" t="s">
        <v>742</v>
      </c>
      <c r="B896" s="152"/>
    </row>
    <row r="897" spans="1:2">
      <c r="A897" s="158" t="s">
        <v>743</v>
      </c>
      <c r="B897" s="152"/>
    </row>
    <row r="898" s="22" customFormat="1" spans="1:2">
      <c r="A898" s="158" t="s">
        <v>744</v>
      </c>
      <c r="B898" s="152">
        <v>399</v>
      </c>
    </row>
    <row r="899" spans="1:2">
      <c r="A899" s="158" t="s">
        <v>745</v>
      </c>
      <c r="B899" s="152"/>
    </row>
    <row r="900" spans="1:2">
      <c r="A900" s="158" t="s">
        <v>746</v>
      </c>
      <c r="B900" s="152">
        <v>399</v>
      </c>
    </row>
    <row r="901" s="22" customFormat="1" spans="1:2">
      <c r="A901" s="158" t="s">
        <v>1068</v>
      </c>
      <c r="B901" s="152">
        <v>11031</v>
      </c>
    </row>
    <row r="902" s="22" customFormat="1" spans="1:2">
      <c r="A902" s="158" t="s">
        <v>748</v>
      </c>
      <c r="B902" s="152">
        <v>7655</v>
      </c>
    </row>
    <row r="903" spans="1:2">
      <c r="A903" s="158" t="s">
        <v>74</v>
      </c>
      <c r="B903" s="152">
        <v>180</v>
      </c>
    </row>
    <row r="904" spans="1:2">
      <c r="A904" s="158" t="s">
        <v>75</v>
      </c>
      <c r="B904" s="152"/>
    </row>
    <row r="905" spans="1:2">
      <c r="A905" s="158" t="s">
        <v>76</v>
      </c>
      <c r="B905" s="152"/>
    </row>
    <row r="906" spans="1:2">
      <c r="A906" s="158" t="s">
        <v>749</v>
      </c>
      <c r="B906" s="152">
        <v>4950</v>
      </c>
    </row>
    <row r="907" spans="1:2">
      <c r="A907" s="158" t="s">
        <v>750</v>
      </c>
      <c r="B907" s="152">
        <v>175</v>
      </c>
    </row>
    <row r="908" spans="1:2">
      <c r="A908" s="158" t="s">
        <v>751</v>
      </c>
      <c r="B908" s="152"/>
    </row>
    <row r="909" spans="1:2">
      <c r="A909" s="158" t="s">
        <v>752</v>
      </c>
      <c r="B909" s="152"/>
    </row>
    <row r="910" spans="1:2">
      <c r="A910" s="158" t="s">
        <v>753</v>
      </c>
      <c r="B910" s="152"/>
    </row>
    <row r="911" spans="1:2">
      <c r="A911" s="158" t="s">
        <v>754</v>
      </c>
      <c r="B911" s="152"/>
    </row>
    <row r="912" spans="1:2">
      <c r="A912" s="158" t="s">
        <v>755</v>
      </c>
      <c r="B912" s="152"/>
    </row>
    <row r="913" spans="1:2">
      <c r="A913" s="158" t="s">
        <v>756</v>
      </c>
      <c r="B913" s="152"/>
    </row>
    <row r="914" spans="1:2">
      <c r="A914" s="158" t="s">
        <v>757</v>
      </c>
      <c r="B914" s="152"/>
    </row>
    <row r="915" spans="1:2">
      <c r="A915" s="158" t="s">
        <v>758</v>
      </c>
      <c r="B915" s="152"/>
    </row>
    <row r="916" spans="1:2">
      <c r="A916" s="158" t="s">
        <v>759</v>
      </c>
      <c r="B916" s="152"/>
    </row>
    <row r="917" spans="1:2">
      <c r="A917" s="158" t="s">
        <v>760</v>
      </c>
      <c r="B917" s="152"/>
    </row>
    <row r="918" spans="1:2">
      <c r="A918" s="158" t="s">
        <v>761</v>
      </c>
      <c r="B918" s="152"/>
    </row>
    <row r="919" spans="1:2">
      <c r="A919" s="158" t="s">
        <v>762</v>
      </c>
      <c r="B919" s="152"/>
    </row>
    <row r="920" spans="1:2">
      <c r="A920" s="158" t="s">
        <v>763</v>
      </c>
      <c r="B920" s="152"/>
    </row>
    <row r="921" spans="1:2">
      <c r="A921" s="158" t="s">
        <v>764</v>
      </c>
      <c r="B921" s="152"/>
    </row>
    <row r="922" spans="1:2">
      <c r="A922" s="158" t="s">
        <v>765</v>
      </c>
      <c r="B922" s="152"/>
    </row>
    <row r="923" spans="1:2">
      <c r="A923" s="158" t="s">
        <v>1112</v>
      </c>
      <c r="B923" s="152"/>
    </row>
    <row r="924" spans="1:2">
      <c r="A924" s="158" t="s">
        <v>766</v>
      </c>
      <c r="B924" s="152">
        <v>2350</v>
      </c>
    </row>
    <row r="925" s="22" customFormat="1" spans="1:2">
      <c r="A925" s="158" t="s">
        <v>767</v>
      </c>
      <c r="B925" s="152"/>
    </row>
    <row r="926" spans="1:2">
      <c r="A926" s="158" t="s">
        <v>74</v>
      </c>
      <c r="B926" s="152"/>
    </row>
    <row r="927" spans="1:2">
      <c r="A927" s="158" t="s">
        <v>75</v>
      </c>
      <c r="B927" s="152"/>
    </row>
    <row r="928" spans="1:2">
      <c r="A928" s="158" t="s">
        <v>76</v>
      </c>
      <c r="B928" s="152"/>
    </row>
    <row r="929" spans="1:2">
      <c r="A929" s="158" t="s">
        <v>768</v>
      </c>
      <c r="B929" s="152"/>
    </row>
    <row r="930" spans="1:2">
      <c r="A930" s="158" t="s">
        <v>769</v>
      </c>
      <c r="B930" s="152"/>
    </row>
    <row r="931" spans="1:2">
      <c r="A931" s="158" t="s">
        <v>770</v>
      </c>
      <c r="B931" s="152"/>
    </row>
    <row r="932" spans="1:2">
      <c r="A932" s="158" t="s">
        <v>771</v>
      </c>
      <c r="B932" s="152"/>
    </row>
    <row r="933" spans="1:2">
      <c r="A933" s="158" t="s">
        <v>772</v>
      </c>
      <c r="B933" s="152"/>
    </row>
    <row r="934" spans="1:2">
      <c r="A934" s="158" t="s">
        <v>773</v>
      </c>
      <c r="B934" s="152"/>
    </row>
    <row r="935" s="22" customFormat="1" spans="1:2">
      <c r="A935" s="158" t="s">
        <v>774</v>
      </c>
      <c r="B935" s="152"/>
    </row>
    <row r="936" spans="1:2">
      <c r="A936" s="158" t="s">
        <v>74</v>
      </c>
      <c r="B936" s="152"/>
    </row>
    <row r="937" spans="1:2">
      <c r="A937" s="158" t="s">
        <v>75</v>
      </c>
      <c r="B937" s="152"/>
    </row>
    <row r="938" spans="1:2">
      <c r="A938" s="158" t="s">
        <v>76</v>
      </c>
      <c r="B938" s="152"/>
    </row>
    <row r="939" spans="1:2">
      <c r="A939" s="158" t="s">
        <v>775</v>
      </c>
      <c r="B939" s="152"/>
    </row>
    <row r="940" spans="1:2">
      <c r="A940" s="158" t="s">
        <v>776</v>
      </c>
      <c r="B940" s="152"/>
    </row>
    <row r="941" spans="1:2">
      <c r="A941" s="158" t="s">
        <v>777</v>
      </c>
      <c r="B941" s="152"/>
    </row>
    <row r="942" spans="1:2">
      <c r="A942" s="158" t="s">
        <v>778</v>
      </c>
      <c r="B942" s="152"/>
    </row>
    <row r="943" spans="1:2">
      <c r="A943" s="158" t="s">
        <v>779</v>
      </c>
      <c r="B943" s="152"/>
    </row>
    <row r="944" spans="1:2">
      <c r="A944" s="158" t="s">
        <v>780</v>
      </c>
      <c r="B944" s="152"/>
    </row>
    <row r="945" s="22" customFormat="1" spans="1:2">
      <c r="A945" s="158" t="s">
        <v>1113</v>
      </c>
      <c r="B945" s="152">
        <v>562</v>
      </c>
    </row>
    <row r="946" spans="1:2">
      <c r="A946" s="158" t="s">
        <v>1114</v>
      </c>
      <c r="B946" s="152"/>
    </row>
    <row r="947" spans="1:2">
      <c r="A947" s="158" t="s">
        <v>1115</v>
      </c>
      <c r="B947" s="152"/>
    </row>
    <row r="948" spans="1:2">
      <c r="A948" s="158" t="s">
        <v>1116</v>
      </c>
      <c r="B948" s="152"/>
    </row>
    <row r="949" spans="1:2">
      <c r="A949" s="158" t="s">
        <v>1117</v>
      </c>
      <c r="B949" s="152">
        <v>562</v>
      </c>
    </row>
    <row r="950" s="22" customFormat="1" spans="1:2">
      <c r="A950" s="158" t="s">
        <v>781</v>
      </c>
      <c r="B950" s="152"/>
    </row>
    <row r="951" spans="1:2">
      <c r="A951" s="158" t="s">
        <v>74</v>
      </c>
      <c r="B951" s="152"/>
    </row>
    <row r="952" spans="1:2">
      <c r="A952" s="158" t="s">
        <v>75</v>
      </c>
      <c r="B952" s="152"/>
    </row>
    <row r="953" spans="1:2">
      <c r="A953" s="158" t="s">
        <v>76</v>
      </c>
      <c r="B953" s="152"/>
    </row>
    <row r="954" spans="1:2">
      <c r="A954" s="158" t="s">
        <v>772</v>
      </c>
      <c r="B954" s="152"/>
    </row>
    <row r="955" spans="1:2">
      <c r="A955" s="158" t="s">
        <v>782</v>
      </c>
      <c r="B955" s="152"/>
    </row>
    <row r="956" spans="1:2">
      <c r="A956" s="158" t="s">
        <v>783</v>
      </c>
      <c r="B956" s="152"/>
    </row>
    <row r="957" s="22" customFormat="1" spans="1:2">
      <c r="A957" s="158" t="s">
        <v>784</v>
      </c>
      <c r="B957" s="152">
        <v>2814</v>
      </c>
    </row>
    <row r="958" spans="1:2">
      <c r="A958" s="158" t="s">
        <v>785</v>
      </c>
      <c r="B958" s="152">
        <v>2814</v>
      </c>
    </row>
    <row r="959" spans="1:2">
      <c r="A959" s="158" t="s">
        <v>786</v>
      </c>
      <c r="B959" s="152"/>
    </row>
    <row r="960" spans="1:2">
      <c r="A960" s="158" t="s">
        <v>787</v>
      </c>
      <c r="B960" s="152"/>
    </row>
    <row r="961" spans="1:2">
      <c r="A961" s="158" t="s">
        <v>788</v>
      </c>
      <c r="B961" s="152"/>
    </row>
    <row r="962" s="22" customFormat="1" spans="1:2">
      <c r="A962" s="158" t="s">
        <v>789</v>
      </c>
      <c r="B962" s="152"/>
    </row>
    <row r="963" spans="1:2">
      <c r="A963" s="158" t="s">
        <v>790</v>
      </c>
      <c r="B963" s="152"/>
    </row>
    <row r="964" spans="1:2">
      <c r="A964" s="158" t="s">
        <v>791</v>
      </c>
      <c r="B964" s="152"/>
    </row>
    <row r="965" s="22" customFormat="1" spans="1:2">
      <c r="A965" s="158" t="s">
        <v>1069</v>
      </c>
      <c r="B965" s="152">
        <v>6940</v>
      </c>
    </row>
    <row r="966" s="22" customFormat="1" spans="1:2">
      <c r="A966" s="158" t="s">
        <v>793</v>
      </c>
      <c r="B966" s="152"/>
    </row>
    <row r="967" spans="1:2">
      <c r="A967" s="158" t="s">
        <v>74</v>
      </c>
      <c r="B967" s="152"/>
    </row>
    <row r="968" spans="1:2">
      <c r="A968" s="158" t="s">
        <v>75</v>
      </c>
      <c r="B968" s="152"/>
    </row>
    <row r="969" spans="1:2">
      <c r="A969" s="158" t="s">
        <v>76</v>
      </c>
      <c r="B969" s="152"/>
    </row>
    <row r="970" spans="1:2">
      <c r="A970" s="158" t="s">
        <v>794</v>
      </c>
      <c r="B970" s="152"/>
    </row>
    <row r="971" spans="1:2">
      <c r="A971" s="158" t="s">
        <v>795</v>
      </c>
      <c r="B971" s="152"/>
    </row>
    <row r="972" spans="1:2">
      <c r="A972" s="158" t="s">
        <v>796</v>
      </c>
      <c r="B972" s="152"/>
    </row>
    <row r="973" spans="1:2">
      <c r="A973" s="158" t="s">
        <v>797</v>
      </c>
      <c r="B973" s="152"/>
    </row>
    <row r="974" spans="1:2">
      <c r="A974" s="158" t="s">
        <v>798</v>
      </c>
      <c r="B974" s="152"/>
    </row>
    <row r="975" spans="1:2">
      <c r="A975" s="158" t="s">
        <v>799</v>
      </c>
      <c r="B975" s="152"/>
    </row>
    <row r="976" s="22" customFormat="1" spans="1:2">
      <c r="A976" s="158" t="s">
        <v>800</v>
      </c>
      <c r="B976" s="152">
        <v>1500</v>
      </c>
    </row>
    <row r="977" spans="1:2">
      <c r="A977" s="158" t="s">
        <v>74</v>
      </c>
      <c r="B977" s="152"/>
    </row>
    <row r="978" spans="1:2">
      <c r="A978" s="158" t="s">
        <v>75</v>
      </c>
      <c r="B978" s="152"/>
    </row>
    <row r="979" spans="1:2">
      <c r="A979" s="158" t="s">
        <v>76</v>
      </c>
      <c r="B979" s="152"/>
    </row>
    <row r="980" spans="1:2">
      <c r="A980" s="158" t="s">
        <v>801</v>
      </c>
      <c r="B980" s="152"/>
    </row>
    <row r="981" spans="1:2">
      <c r="A981" s="158" t="s">
        <v>802</v>
      </c>
      <c r="B981" s="152"/>
    </row>
    <row r="982" spans="1:2">
      <c r="A982" s="158" t="s">
        <v>803</v>
      </c>
      <c r="B982" s="152"/>
    </row>
    <row r="983" spans="1:2">
      <c r="A983" s="158" t="s">
        <v>804</v>
      </c>
      <c r="B983" s="152"/>
    </row>
    <row r="984" spans="1:2">
      <c r="A984" s="158" t="s">
        <v>805</v>
      </c>
      <c r="B984" s="152"/>
    </row>
    <row r="985" spans="1:2">
      <c r="A985" s="158" t="s">
        <v>806</v>
      </c>
      <c r="B985" s="152"/>
    </row>
    <row r="986" spans="1:2">
      <c r="A986" s="158" t="s">
        <v>807</v>
      </c>
      <c r="B986" s="152"/>
    </row>
    <row r="987" spans="1:2">
      <c r="A987" s="158" t="s">
        <v>808</v>
      </c>
      <c r="B987" s="152"/>
    </row>
    <row r="988" spans="1:2">
      <c r="A988" s="158" t="s">
        <v>809</v>
      </c>
      <c r="B988" s="152"/>
    </row>
    <row r="989" spans="1:2">
      <c r="A989" s="158" t="s">
        <v>810</v>
      </c>
      <c r="B989" s="152"/>
    </row>
    <row r="990" spans="1:2">
      <c r="A990" s="158" t="s">
        <v>811</v>
      </c>
      <c r="B990" s="152"/>
    </row>
    <row r="991" spans="1:2">
      <c r="A991" s="158" t="s">
        <v>812</v>
      </c>
      <c r="B991" s="152">
        <v>1500</v>
      </c>
    </row>
    <row r="992" s="22" customFormat="1" spans="1:2">
      <c r="A992" s="158" t="s">
        <v>813</v>
      </c>
      <c r="B992" s="152"/>
    </row>
    <row r="993" spans="1:2">
      <c r="A993" s="158" t="s">
        <v>74</v>
      </c>
      <c r="B993" s="152"/>
    </row>
    <row r="994" spans="1:2">
      <c r="A994" s="158" t="s">
        <v>75</v>
      </c>
      <c r="B994" s="152"/>
    </row>
    <row r="995" spans="1:2">
      <c r="A995" s="158" t="s">
        <v>76</v>
      </c>
      <c r="B995" s="152"/>
    </row>
    <row r="996" spans="1:2">
      <c r="A996" s="158" t="s">
        <v>814</v>
      </c>
      <c r="B996" s="152"/>
    </row>
    <row r="997" s="22" customFormat="1" spans="1:2">
      <c r="A997" s="158" t="s">
        <v>815</v>
      </c>
      <c r="B997" s="152">
        <v>216</v>
      </c>
    </row>
    <row r="998" spans="1:2">
      <c r="A998" s="158" t="s">
        <v>74</v>
      </c>
      <c r="B998" s="152">
        <v>166</v>
      </c>
    </row>
    <row r="999" spans="1:2">
      <c r="A999" s="158" t="s">
        <v>75</v>
      </c>
      <c r="B999" s="152">
        <v>50</v>
      </c>
    </row>
    <row r="1000" spans="1:2">
      <c r="A1000" s="158" t="s">
        <v>76</v>
      </c>
      <c r="B1000" s="152"/>
    </row>
    <row r="1001" spans="1:2">
      <c r="A1001" s="158" t="s">
        <v>816</v>
      </c>
      <c r="B1001" s="152"/>
    </row>
    <row r="1002" spans="1:2">
      <c r="A1002" s="158" t="s">
        <v>817</v>
      </c>
      <c r="B1002" s="152"/>
    </row>
    <row r="1003" spans="1:2">
      <c r="A1003" s="158" t="s">
        <v>818</v>
      </c>
      <c r="B1003" s="152"/>
    </row>
    <row r="1004" spans="1:2">
      <c r="A1004" s="158" t="s">
        <v>819</v>
      </c>
      <c r="B1004" s="152"/>
    </row>
    <row r="1005" spans="1:2">
      <c r="A1005" s="158" t="s">
        <v>820</v>
      </c>
      <c r="B1005" s="152"/>
    </row>
    <row r="1006" spans="1:2">
      <c r="A1006" s="158" t="s">
        <v>83</v>
      </c>
      <c r="B1006" s="152"/>
    </row>
    <row r="1007" spans="1:2">
      <c r="A1007" s="158" t="s">
        <v>821</v>
      </c>
      <c r="B1007" s="152"/>
    </row>
    <row r="1008" s="22" customFormat="1" spans="1:2">
      <c r="A1008" s="158" t="s">
        <v>822</v>
      </c>
      <c r="B1008" s="152">
        <v>120</v>
      </c>
    </row>
    <row r="1009" spans="1:2">
      <c r="A1009" s="158" t="s">
        <v>74</v>
      </c>
      <c r="B1009" s="152"/>
    </row>
    <row r="1010" spans="1:2">
      <c r="A1010" s="158" t="s">
        <v>75</v>
      </c>
      <c r="B1010" s="152">
        <v>10</v>
      </c>
    </row>
    <row r="1011" spans="1:2">
      <c r="A1011" s="158" t="s">
        <v>76</v>
      </c>
      <c r="B1011" s="152"/>
    </row>
    <row r="1012" spans="1:2">
      <c r="A1012" s="158" t="s">
        <v>823</v>
      </c>
      <c r="B1012" s="152"/>
    </row>
    <row r="1013" spans="1:2">
      <c r="A1013" s="158" t="s">
        <v>824</v>
      </c>
      <c r="B1013" s="152"/>
    </row>
    <row r="1014" spans="1:2">
      <c r="A1014" s="158" t="s">
        <v>825</v>
      </c>
      <c r="B1014" s="152">
        <v>100</v>
      </c>
    </row>
    <row r="1015" s="22" customFormat="1" spans="1:2">
      <c r="A1015" s="158" t="s">
        <v>826</v>
      </c>
      <c r="B1015" s="152">
        <v>5104</v>
      </c>
    </row>
    <row r="1016" spans="1:2">
      <c r="A1016" s="158" t="s">
        <v>74</v>
      </c>
      <c r="B1016" s="152"/>
    </row>
    <row r="1017" spans="1:2">
      <c r="A1017" s="158" t="s">
        <v>75</v>
      </c>
      <c r="B1017" s="152"/>
    </row>
    <row r="1018" spans="1:2">
      <c r="A1018" s="158" t="s">
        <v>76</v>
      </c>
      <c r="B1018" s="159"/>
    </row>
    <row r="1019" spans="1:2">
      <c r="A1019" s="158" t="s">
        <v>827</v>
      </c>
      <c r="B1019" s="152"/>
    </row>
    <row r="1020" spans="1:2">
      <c r="A1020" s="158" t="s">
        <v>828</v>
      </c>
      <c r="B1020" s="152">
        <v>3620</v>
      </c>
    </row>
    <row r="1021" spans="1:2">
      <c r="A1021" s="158" t="s">
        <v>829</v>
      </c>
      <c r="B1021" s="152"/>
    </row>
    <row r="1022" spans="1:2">
      <c r="A1022" s="158" t="s">
        <v>830</v>
      </c>
      <c r="B1022" s="152">
        <v>1484</v>
      </c>
    </row>
    <row r="1023" s="22" customFormat="1" spans="1:2">
      <c r="A1023" s="158" t="s">
        <v>831</v>
      </c>
      <c r="B1023" s="152"/>
    </row>
    <row r="1024" spans="1:2">
      <c r="A1024" s="158" t="s">
        <v>832</v>
      </c>
      <c r="B1024" s="152"/>
    </row>
    <row r="1025" spans="1:2">
      <c r="A1025" s="158" t="s">
        <v>833</v>
      </c>
      <c r="B1025" s="152"/>
    </row>
    <row r="1026" spans="1:2">
      <c r="A1026" s="158" t="s">
        <v>834</v>
      </c>
      <c r="B1026" s="152"/>
    </row>
    <row r="1027" spans="1:2">
      <c r="A1027" s="158" t="s">
        <v>835</v>
      </c>
      <c r="B1027" s="152"/>
    </row>
    <row r="1028" spans="1:2">
      <c r="A1028" s="158" t="s">
        <v>836</v>
      </c>
      <c r="B1028" s="152"/>
    </row>
    <row r="1029" s="22" customFormat="1" spans="1:2">
      <c r="A1029" s="158" t="s">
        <v>1070</v>
      </c>
      <c r="B1029" s="152">
        <v>5630</v>
      </c>
    </row>
    <row r="1030" s="22" customFormat="1" spans="1:2">
      <c r="A1030" s="158" t="s">
        <v>838</v>
      </c>
      <c r="B1030" s="152"/>
    </row>
    <row r="1031" spans="1:2">
      <c r="A1031" s="158" t="s">
        <v>74</v>
      </c>
      <c r="B1031" s="152"/>
    </row>
    <row r="1032" spans="1:2">
      <c r="A1032" s="158" t="s">
        <v>75</v>
      </c>
      <c r="B1032" s="152"/>
    </row>
    <row r="1033" spans="1:2">
      <c r="A1033" s="158" t="s">
        <v>76</v>
      </c>
      <c r="B1033" s="152"/>
    </row>
    <row r="1034" spans="1:2">
      <c r="A1034" s="158" t="s">
        <v>839</v>
      </c>
      <c r="B1034" s="152"/>
    </row>
    <row r="1035" spans="1:2">
      <c r="A1035" s="158" t="s">
        <v>840</v>
      </c>
      <c r="B1035" s="152"/>
    </row>
    <row r="1036" spans="1:2">
      <c r="A1036" s="158" t="s">
        <v>841</v>
      </c>
      <c r="B1036" s="152"/>
    </row>
    <row r="1037" spans="1:2">
      <c r="A1037" s="158" t="s">
        <v>842</v>
      </c>
      <c r="B1037" s="152"/>
    </row>
    <row r="1038" spans="1:2">
      <c r="A1038" s="158" t="s">
        <v>83</v>
      </c>
      <c r="B1038" s="152"/>
    </row>
    <row r="1039" spans="1:2">
      <c r="A1039" s="158" t="s">
        <v>843</v>
      </c>
      <c r="B1039" s="152"/>
    </row>
    <row r="1040" s="22" customFormat="1" spans="1:2">
      <c r="A1040" s="158" t="s">
        <v>844</v>
      </c>
      <c r="B1040" s="152">
        <v>2300</v>
      </c>
    </row>
    <row r="1041" spans="1:2">
      <c r="A1041" s="158" t="s">
        <v>74</v>
      </c>
      <c r="B1041" s="152"/>
    </row>
    <row r="1042" spans="1:2">
      <c r="A1042" s="158" t="s">
        <v>75</v>
      </c>
      <c r="B1042" s="152"/>
    </row>
    <row r="1043" spans="1:2">
      <c r="A1043" s="158" t="s">
        <v>76</v>
      </c>
      <c r="B1043" s="152"/>
    </row>
    <row r="1044" spans="1:2">
      <c r="A1044" s="158" t="s">
        <v>845</v>
      </c>
      <c r="B1044" s="152"/>
    </row>
    <row r="1045" spans="1:2">
      <c r="A1045" s="158" t="s">
        <v>846</v>
      </c>
      <c r="B1045" s="152">
        <v>2300</v>
      </c>
    </row>
    <row r="1046" s="22" customFormat="1" spans="1:2">
      <c r="A1046" s="158" t="s">
        <v>847</v>
      </c>
      <c r="B1046" s="152">
        <v>3330</v>
      </c>
    </row>
    <row r="1047" spans="1:2">
      <c r="A1047" s="158" t="s">
        <v>848</v>
      </c>
      <c r="B1047" s="152"/>
    </row>
    <row r="1048" spans="1:2">
      <c r="A1048" s="158" t="s">
        <v>849</v>
      </c>
      <c r="B1048" s="152">
        <v>3330</v>
      </c>
    </row>
    <row r="1049" s="22" customFormat="1" spans="1:2">
      <c r="A1049" s="158" t="s">
        <v>1071</v>
      </c>
      <c r="B1049" s="152">
        <v>1250</v>
      </c>
    </row>
    <row r="1050" s="22" customFormat="1" spans="1:2">
      <c r="A1050" s="158" t="s">
        <v>851</v>
      </c>
      <c r="B1050" s="152">
        <v>120</v>
      </c>
    </row>
    <row r="1051" spans="1:2">
      <c r="A1051" s="158" t="s">
        <v>74</v>
      </c>
      <c r="B1051" s="152">
        <v>120</v>
      </c>
    </row>
    <row r="1052" spans="1:2">
      <c r="A1052" s="158" t="s">
        <v>75</v>
      </c>
      <c r="B1052" s="152"/>
    </row>
    <row r="1053" spans="1:2">
      <c r="A1053" s="158" t="s">
        <v>76</v>
      </c>
      <c r="B1053" s="152"/>
    </row>
    <row r="1054" spans="1:2">
      <c r="A1054" s="158" t="s">
        <v>852</v>
      </c>
      <c r="B1054" s="152"/>
    </row>
    <row r="1055" spans="1:2">
      <c r="A1055" s="158" t="s">
        <v>83</v>
      </c>
      <c r="B1055" s="152"/>
    </row>
    <row r="1056" spans="1:2">
      <c r="A1056" s="158" t="s">
        <v>853</v>
      </c>
      <c r="B1056" s="152"/>
    </row>
    <row r="1057" s="22" customFormat="1" spans="1:2">
      <c r="A1057" s="158" t="s">
        <v>854</v>
      </c>
      <c r="B1057" s="152"/>
    </row>
    <row r="1058" spans="1:2">
      <c r="A1058" s="158" t="s">
        <v>855</v>
      </c>
      <c r="B1058" s="152"/>
    </row>
    <row r="1059" spans="1:2">
      <c r="A1059" s="158" t="s">
        <v>856</v>
      </c>
      <c r="B1059" s="152"/>
    </row>
    <row r="1060" spans="1:2">
      <c r="A1060" s="158" t="s">
        <v>857</v>
      </c>
      <c r="B1060" s="152"/>
    </row>
    <row r="1061" spans="1:2">
      <c r="A1061" s="158" t="s">
        <v>858</v>
      </c>
      <c r="B1061" s="152"/>
    </row>
    <row r="1062" spans="1:2">
      <c r="A1062" s="158" t="s">
        <v>859</v>
      </c>
      <c r="B1062" s="152"/>
    </row>
    <row r="1063" spans="1:2">
      <c r="A1063" s="158" t="s">
        <v>860</v>
      </c>
      <c r="B1063" s="152"/>
    </row>
    <row r="1064" spans="1:2">
      <c r="A1064" s="158" t="s">
        <v>861</v>
      </c>
      <c r="B1064" s="152"/>
    </row>
    <row r="1065" spans="1:2">
      <c r="A1065" s="158" t="s">
        <v>862</v>
      </c>
      <c r="B1065" s="152"/>
    </row>
    <row r="1066" spans="1:2">
      <c r="A1066" s="158" t="s">
        <v>863</v>
      </c>
      <c r="B1066" s="152"/>
    </row>
    <row r="1067" s="22" customFormat="1" spans="1:2">
      <c r="A1067" s="158" t="s">
        <v>864</v>
      </c>
      <c r="B1067" s="152">
        <v>930</v>
      </c>
    </row>
    <row r="1068" spans="1:2">
      <c r="A1068" s="158" t="s">
        <v>865</v>
      </c>
      <c r="B1068" s="152"/>
    </row>
    <row r="1069" spans="1:2">
      <c r="A1069" s="160" t="s">
        <v>866</v>
      </c>
      <c r="B1069" s="152"/>
    </row>
    <row r="1070" spans="1:2">
      <c r="A1070" s="158" t="s">
        <v>867</v>
      </c>
      <c r="B1070" s="152"/>
    </row>
    <row r="1071" spans="1:2">
      <c r="A1071" s="158" t="s">
        <v>868</v>
      </c>
      <c r="B1071" s="152"/>
    </row>
    <row r="1072" spans="1:2">
      <c r="A1072" s="158" t="s">
        <v>869</v>
      </c>
      <c r="B1072" s="152">
        <v>930</v>
      </c>
    </row>
    <row r="1073" s="22" customFormat="1" spans="1:2">
      <c r="A1073" s="158" t="s">
        <v>870</v>
      </c>
      <c r="B1073" s="152"/>
    </row>
    <row r="1074" spans="1:2">
      <c r="A1074" s="158" t="s">
        <v>871</v>
      </c>
      <c r="B1074" s="152"/>
    </row>
    <row r="1075" spans="1:2">
      <c r="A1075" s="158" t="s">
        <v>872</v>
      </c>
      <c r="B1075" s="152"/>
    </row>
    <row r="1076" s="22" customFormat="1" spans="1:2">
      <c r="A1076" s="158" t="s">
        <v>873</v>
      </c>
      <c r="B1076" s="152">
        <v>200</v>
      </c>
    </row>
    <row r="1077" spans="1:2">
      <c r="A1077" s="158" t="s">
        <v>874</v>
      </c>
      <c r="B1077" s="152"/>
    </row>
    <row r="1078" spans="1:2">
      <c r="A1078" s="158" t="s">
        <v>875</v>
      </c>
      <c r="B1078" s="152">
        <v>200</v>
      </c>
    </row>
    <row r="1079" s="22" customFormat="1" spans="1:2">
      <c r="A1079" s="158" t="s">
        <v>1118</v>
      </c>
      <c r="B1079" s="152"/>
    </row>
    <row r="1080" spans="1:2">
      <c r="A1080" s="158" t="s">
        <v>877</v>
      </c>
      <c r="B1080" s="152"/>
    </row>
    <row r="1081" spans="1:2">
      <c r="A1081" s="158" t="s">
        <v>878</v>
      </c>
      <c r="B1081" s="152"/>
    </row>
    <row r="1082" spans="1:2">
      <c r="A1082" s="158" t="s">
        <v>1119</v>
      </c>
      <c r="B1082" s="152"/>
    </row>
    <row r="1083" spans="1:2">
      <c r="A1083" s="158" t="s">
        <v>1120</v>
      </c>
      <c r="B1083" s="152"/>
    </row>
    <row r="1084" spans="1:2">
      <c r="A1084" s="158" t="s">
        <v>881</v>
      </c>
      <c r="B1084" s="152"/>
    </row>
    <row r="1085" spans="1:2">
      <c r="A1085" s="158" t="s">
        <v>1121</v>
      </c>
      <c r="B1085" s="152"/>
    </row>
    <row r="1086" spans="1:2">
      <c r="A1086" s="158" t="s">
        <v>882</v>
      </c>
      <c r="B1086" s="152"/>
    </row>
    <row r="1087" spans="1:2">
      <c r="A1087" s="158" t="s">
        <v>883</v>
      </c>
      <c r="B1087" s="152"/>
    </row>
    <row r="1088" spans="1:2">
      <c r="A1088" s="158" t="s">
        <v>884</v>
      </c>
      <c r="B1088" s="152"/>
    </row>
    <row r="1089" s="22" customFormat="1" spans="1:2">
      <c r="A1089" s="158" t="s">
        <v>1122</v>
      </c>
      <c r="B1089" s="152">
        <v>427</v>
      </c>
    </row>
    <row r="1090" s="22" customFormat="1" spans="1:2">
      <c r="A1090" s="158" t="s">
        <v>886</v>
      </c>
      <c r="B1090" s="152">
        <v>347</v>
      </c>
    </row>
    <row r="1091" spans="1:2">
      <c r="A1091" s="158" t="s">
        <v>74</v>
      </c>
      <c r="B1091" s="152">
        <v>75</v>
      </c>
    </row>
    <row r="1092" spans="1:2">
      <c r="A1092" s="158" t="s">
        <v>75</v>
      </c>
      <c r="B1092" s="152">
        <v>16</v>
      </c>
    </row>
    <row r="1093" spans="1:2">
      <c r="A1093" s="158" t="s">
        <v>76</v>
      </c>
      <c r="B1093" s="152"/>
    </row>
    <row r="1094" spans="1:2">
      <c r="A1094" s="158" t="s">
        <v>887</v>
      </c>
      <c r="B1094" s="152">
        <v>106</v>
      </c>
    </row>
    <row r="1095" spans="1:2">
      <c r="A1095" s="158" t="s">
        <v>888</v>
      </c>
      <c r="B1095" s="152"/>
    </row>
    <row r="1096" spans="1:2">
      <c r="A1096" s="158" t="s">
        <v>889</v>
      </c>
      <c r="B1096" s="152"/>
    </row>
    <row r="1097" spans="1:2">
      <c r="A1097" s="158" t="s">
        <v>890</v>
      </c>
      <c r="B1097" s="152"/>
    </row>
    <row r="1098" spans="1:2">
      <c r="A1098" s="158" t="s">
        <v>891</v>
      </c>
      <c r="B1098" s="152"/>
    </row>
    <row r="1099" spans="1:2">
      <c r="A1099" s="158" t="s">
        <v>892</v>
      </c>
      <c r="B1099" s="152"/>
    </row>
    <row r="1100" spans="1:2">
      <c r="A1100" s="158" t="s">
        <v>893</v>
      </c>
      <c r="B1100" s="152"/>
    </row>
    <row r="1101" spans="1:2">
      <c r="A1101" s="158" t="s">
        <v>894</v>
      </c>
      <c r="B1101" s="152"/>
    </row>
    <row r="1102" spans="1:2">
      <c r="A1102" s="158" t="s">
        <v>895</v>
      </c>
      <c r="B1102" s="152"/>
    </row>
    <row r="1103" spans="1:2">
      <c r="A1103" s="158" t="s">
        <v>896</v>
      </c>
      <c r="B1103" s="152"/>
    </row>
    <row r="1104" spans="1:2">
      <c r="A1104" s="158" t="s">
        <v>897</v>
      </c>
      <c r="B1104" s="152"/>
    </row>
    <row r="1105" spans="1:2">
      <c r="A1105" s="158" t="s">
        <v>898</v>
      </c>
      <c r="B1105" s="152"/>
    </row>
    <row r="1106" spans="1:2">
      <c r="A1106" s="158" t="s">
        <v>899</v>
      </c>
      <c r="B1106" s="152"/>
    </row>
    <row r="1107" spans="1:2">
      <c r="A1107" s="158" t="s">
        <v>900</v>
      </c>
      <c r="B1107" s="152"/>
    </row>
    <row r="1108" spans="1:2">
      <c r="A1108" s="158" t="s">
        <v>901</v>
      </c>
      <c r="B1108" s="152"/>
    </row>
    <row r="1109" spans="1:2">
      <c r="A1109" s="158" t="s">
        <v>902</v>
      </c>
      <c r="B1109" s="152"/>
    </row>
    <row r="1110" spans="1:2">
      <c r="A1110" s="158" t="s">
        <v>903</v>
      </c>
      <c r="B1110" s="152"/>
    </row>
    <row r="1111" spans="1:2">
      <c r="A1111" s="158" t="s">
        <v>904</v>
      </c>
      <c r="B1111" s="152"/>
    </row>
    <row r="1112" spans="1:2">
      <c r="A1112" s="158" t="s">
        <v>905</v>
      </c>
      <c r="B1112" s="152"/>
    </row>
    <row r="1113" spans="1:2">
      <c r="A1113" s="158" t="s">
        <v>906</v>
      </c>
      <c r="B1113" s="152"/>
    </row>
    <row r="1114" spans="1:2">
      <c r="A1114" s="158" t="s">
        <v>907</v>
      </c>
      <c r="B1114" s="152"/>
    </row>
    <row r="1115" spans="1:2">
      <c r="A1115" s="158" t="s">
        <v>83</v>
      </c>
      <c r="B1115" s="152"/>
    </row>
    <row r="1116" spans="1:2">
      <c r="A1116" s="158" t="s">
        <v>908</v>
      </c>
      <c r="B1116" s="152">
        <v>150</v>
      </c>
    </row>
    <row r="1117" s="22" customFormat="1" spans="1:2">
      <c r="A1117" s="158" t="s">
        <v>909</v>
      </c>
      <c r="B1117" s="152">
        <v>80</v>
      </c>
    </row>
    <row r="1118" spans="1:2">
      <c r="A1118" s="158" t="s">
        <v>74</v>
      </c>
      <c r="B1118" s="152"/>
    </row>
    <row r="1119" spans="1:2">
      <c r="A1119" s="158" t="s">
        <v>75</v>
      </c>
      <c r="B1119" s="152"/>
    </row>
    <row r="1120" spans="1:2">
      <c r="A1120" s="158" t="s">
        <v>76</v>
      </c>
      <c r="B1120" s="152"/>
    </row>
    <row r="1121" spans="1:2">
      <c r="A1121" s="158" t="s">
        <v>910</v>
      </c>
      <c r="B1121" s="152"/>
    </row>
    <row r="1122" spans="1:2">
      <c r="A1122" s="158" t="s">
        <v>911</v>
      </c>
      <c r="B1122" s="152"/>
    </row>
    <row r="1123" spans="1:2">
      <c r="A1123" s="158" t="s">
        <v>912</v>
      </c>
      <c r="B1123" s="152"/>
    </row>
    <row r="1124" spans="1:2">
      <c r="A1124" s="158" t="s">
        <v>913</v>
      </c>
      <c r="B1124" s="152"/>
    </row>
    <row r="1125" spans="1:2">
      <c r="A1125" s="158" t="s">
        <v>914</v>
      </c>
      <c r="B1125" s="152"/>
    </row>
    <row r="1126" spans="1:2">
      <c r="A1126" s="158" t="s">
        <v>915</v>
      </c>
      <c r="B1126" s="152"/>
    </row>
    <row r="1127" spans="1:2">
      <c r="A1127" s="158" t="s">
        <v>916</v>
      </c>
      <c r="B1127" s="152"/>
    </row>
    <row r="1128" spans="1:2">
      <c r="A1128" s="158" t="s">
        <v>917</v>
      </c>
      <c r="B1128" s="152"/>
    </row>
    <row r="1129" spans="1:2">
      <c r="A1129" s="158" t="s">
        <v>918</v>
      </c>
      <c r="B1129" s="152"/>
    </row>
    <row r="1130" spans="1:2">
      <c r="A1130" s="158" t="s">
        <v>919</v>
      </c>
      <c r="B1130" s="152"/>
    </row>
    <row r="1131" spans="1:2">
      <c r="A1131" s="158" t="s">
        <v>920</v>
      </c>
      <c r="B1131" s="152">
        <v>80</v>
      </c>
    </row>
    <row r="1132" s="22" customFormat="1" spans="1:2">
      <c r="A1132" s="158" t="s">
        <v>921</v>
      </c>
      <c r="B1132" s="152"/>
    </row>
    <row r="1133" s="22" customFormat="1" spans="1:2">
      <c r="A1133" s="158" t="s">
        <v>1123</v>
      </c>
      <c r="B1133" s="152">
        <v>3573</v>
      </c>
    </row>
    <row r="1134" s="22" customFormat="1" spans="1:2">
      <c r="A1134" s="158" t="s">
        <v>923</v>
      </c>
      <c r="B1134" s="152">
        <v>800</v>
      </c>
    </row>
    <row r="1135" spans="1:2">
      <c r="A1135" s="158" t="s">
        <v>924</v>
      </c>
      <c r="B1135" s="152"/>
    </row>
    <row r="1136" spans="1:2">
      <c r="A1136" s="158" t="s">
        <v>925</v>
      </c>
      <c r="B1136" s="152"/>
    </row>
    <row r="1137" spans="1:2">
      <c r="A1137" s="158" t="s">
        <v>926</v>
      </c>
      <c r="B1137" s="152"/>
    </row>
    <row r="1138" spans="1:2">
      <c r="A1138" s="158" t="s">
        <v>927</v>
      </c>
      <c r="B1138" s="152"/>
    </row>
    <row r="1139" spans="1:2">
      <c r="A1139" s="158" t="s">
        <v>928</v>
      </c>
      <c r="B1139" s="152"/>
    </row>
    <row r="1140" spans="1:2">
      <c r="A1140" s="158" t="s">
        <v>929</v>
      </c>
      <c r="B1140" s="152"/>
    </row>
    <row r="1141" spans="1:2">
      <c r="A1141" s="158" t="s">
        <v>930</v>
      </c>
      <c r="B1141" s="152">
        <v>80</v>
      </c>
    </row>
    <row r="1142" spans="1:2">
      <c r="A1142" s="158" t="s">
        <v>931</v>
      </c>
      <c r="B1142" s="152">
        <v>720</v>
      </c>
    </row>
    <row r="1143" spans="1:2">
      <c r="A1143" s="158" t="s">
        <v>932</v>
      </c>
      <c r="B1143" s="152"/>
    </row>
    <row r="1144" spans="1:2">
      <c r="A1144" s="158" t="s">
        <v>933</v>
      </c>
      <c r="B1144" s="152"/>
    </row>
    <row r="1145" s="22" customFormat="1" spans="1:2">
      <c r="A1145" s="158" t="s">
        <v>934</v>
      </c>
      <c r="B1145" s="152">
        <v>2493</v>
      </c>
    </row>
    <row r="1146" spans="1:2">
      <c r="A1146" s="158" t="s">
        <v>935</v>
      </c>
      <c r="B1146" s="152">
        <v>2493</v>
      </c>
    </row>
    <row r="1147" spans="1:2">
      <c r="A1147" s="158" t="s">
        <v>936</v>
      </c>
      <c r="B1147" s="152"/>
    </row>
    <row r="1148" spans="1:2">
      <c r="A1148" s="158" t="s">
        <v>937</v>
      </c>
      <c r="B1148" s="152"/>
    </row>
    <row r="1149" s="22" customFormat="1" spans="1:2">
      <c r="A1149" s="158" t="s">
        <v>938</v>
      </c>
      <c r="B1149" s="152">
        <v>280</v>
      </c>
    </row>
    <row r="1150" spans="1:2">
      <c r="A1150" s="158" t="s">
        <v>939</v>
      </c>
      <c r="B1150" s="152"/>
    </row>
    <row r="1151" spans="1:2">
      <c r="A1151" s="158" t="s">
        <v>940</v>
      </c>
      <c r="B1151" s="152">
        <v>280</v>
      </c>
    </row>
    <row r="1152" spans="1:2">
      <c r="A1152" s="158" t="s">
        <v>941</v>
      </c>
      <c r="B1152" s="152"/>
    </row>
    <row r="1153" s="22" customFormat="1" spans="1:2">
      <c r="A1153" s="158" t="s">
        <v>1124</v>
      </c>
      <c r="B1153" s="152">
        <v>850</v>
      </c>
    </row>
    <row r="1154" s="22" customFormat="1" spans="1:2">
      <c r="A1154" s="158" t="s">
        <v>1125</v>
      </c>
      <c r="B1154" s="152">
        <v>128</v>
      </c>
    </row>
    <row r="1155" spans="1:2">
      <c r="A1155" s="158" t="s">
        <v>74</v>
      </c>
      <c r="B1155" s="152"/>
    </row>
    <row r="1156" spans="1:2">
      <c r="A1156" s="158" t="s">
        <v>75</v>
      </c>
      <c r="B1156" s="152"/>
    </row>
    <row r="1157" spans="1:2">
      <c r="A1157" s="158" t="s">
        <v>76</v>
      </c>
      <c r="B1157" s="152"/>
    </row>
    <row r="1158" spans="1:2">
      <c r="A1158" s="158" t="s">
        <v>944</v>
      </c>
      <c r="B1158" s="152"/>
    </row>
    <row r="1159" spans="1:2">
      <c r="A1159" s="158" t="s">
        <v>945</v>
      </c>
      <c r="B1159" s="152"/>
    </row>
    <row r="1160" spans="1:2">
      <c r="A1160" s="158" t="s">
        <v>946</v>
      </c>
      <c r="B1160" s="152"/>
    </row>
    <row r="1161" spans="1:2">
      <c r="A1161" s="158" t="s">
        <v>947</v>
      </c>
      <c r="B1161" s="152"/>
    </row>
    <row r="1162" spans="1:2">
      <c r="A1162" s="158" t="s">
        <v>948</v>
      </c>
      <c r="B1162" s="152">
        <v>38</v>
      </c>
    </row>
    <row r="1163" spans="1:2">
      <c r="A1163" s="158" t="s">
        <v>949</v>
      </c>
      <c r="B1163" s="152"/>
    </row>
    <row r="1164" spans="1:2">
      <c r="A1164" s="158" t="s">
        <v>950</v>
      </c>
      <c r="B1164" s="152"/>
    </row>
    <row r="1165" spans="1:2">
      <c r="A1165" s="158" t="s">
        <v>951</v>
      </c>
      <c r="B1165" s="152"/>
    </row>
    <row r="1166" spans="1:2">
      <c r="A1166" s="158" t="s">
        <v>952</v>
      </c>
      <c r="B1166" s="152"/>
    </row>
    <row r="1167" spans="1:2">
      <c r="A1167" s="158" t="s">
        <v>953</v>
      </c>
      <c r="B1167" s="152"/>
    </row>
    <row r="1168" spans="1:2">
      <c r="A1168" s="158" t="s">
        <v>954</v>
      </c>
      <c r="B1168" s="152"/>
    </row>
    <row r="1169" spans="1:2">
      <c r="A1169" s="158" t="s">
        <v>955</v>
      </c>
      <c r="B1169" s="152"/>
    </row>
    <row r="1170" spans="1:2">
      <c r="A1170" s="158" t="s">
        <v>83</v>
      </c>
      <c r="B1170" s="152"/>
    </row>
    <row r="1171" spans="1:2">
      <c r="A1171" s="158" t="s">
        <v>1126</v>
      </c>
      <c r="B1171" s="152">
        <v>90</v>
      </c>
    </row>
    <row r="1172" s="22" customFormat="1" spans="1:2">
      <c r="A1172" s="158" t="s">
        <v>957</v>
      </c>
      <c r="B1172" s="152"/>
    </row>
    <row r="1173" spans="1:2">
      <c r="A1173" s="158" t="s">
        <v>958</v>
      </c>
      <c r="B1173" s="152"/>
    </row>
    <row r="1174" spans="1:2">
      <c r="A1174" s="158" t="s">
        <v>959</v>
      </c>
      <c r="B1174" s="152"/>
    </row>
    <row r="1175" spans="1:2">
      <c r="A1175" s="158" t="s">
        <v>960</v>
      </c>
      <c r="B1175" s="152"/>
    </row>
    <row r="1176" spans="1:2">
      <c r="A1176" s="158" t="s">
        <v>962</v>
      </c>
      <c r="B1176" s="152"/>
    </row>
    <row r="1177" s="22" customFormat="1" spans="1:2">
      <c r="A1177" s="158" t="s">
        <v>963</v>
      </c>
      <c r="B1177" s="152">
        <v>725</v>
      </c>
    </row>
    <row r="1178" spans="1:2">
      <c r="A1178" s="158" t="s">
        <v>964</v>
      </c>
      <c r="B1178" s="152"/>
    </row>
    <row r="1179" spans="1:2">
      <c r="A1179" s="158" t="s">
        <v>965</v>
      </c>
      <c r="B1179" s="152"/>
    </row>
    <row r="1180" spans="1:2">
      <c r="A1180" s="158" t="s">
        <v>966</v>
      </c>
      <c r="B1180" s="152"/>
    </row>
    <row r="1181" spans="1:2">
      <c r="A1181" s="158" t="s">
        <v>967</v>
      </c>
      <c r="B1181" s="152"/>
    </row>
    <row r="1182" spans="1:2">
      <c r="A1182" s="158" t="s">
        <v>968</v>
      </c>
      <c r="B1182" s="152">
        <v>725</v>
      </c>
    </row>
    <row r="1183" s="22" customFormat="1" spans="1:2">
      <c r="A1183" s="158" t="s">
        <v>969</v>
      </c>
      <c r="B1183" s="152"/>
    </row>
    <row r="1184" spans="1:2">
      <c r="A1184" s="158" t="s">
        <v>970</v>
      </c>
      <c r="B1184" s="152"/>
    </row>
    <row r="1185" spans="1:2">
      <c r="A1185" s="158" t="s">
        <v>971</v>
      </c>
      <c r="B1185" s="152"/>
    </row>
    <row r="1186" spans="1:2">
      <c r="A1186" s="158" t="s">
        <v>972</v>
      </c>
      <c r="B1186" s="152"/>
    </row>
    <row r="1187" spans="1:2">
      <c r="A1187" s="158" t="s">
        <v>973</v>
      </c>
      <c r="B1187" s="152"/>
    </row>
    <row r="1188" spans="1:2">
      <c r="A1188" s="158" t="s">
        <v>974</v>
      </c>
      <c r="B1188" s="152"/>
    </row>
    <row r="1189" spans="1:2">
      <c r="A1189" s="158" t="s">
        <v>975</v>
      </c>
      <c r="B1189" s="152"/>
    </row>
    <row r="1190" spans="1:2">
      <c r="A1190" s="158" t="s">
        <v>976</v>
      </c>
      <c r="B1190" s="152"/>
    </row>
    <row r="1191" spans="1:2">
      <c r="A1191" s="158" t="s">
        <v>977</v>
      </c>
      <c r="B1191" s="152"/>
    </row>
    <row r="1192" spans="1:2">
      <c r="A1192" s="158" t="s">
        <v>978</v>
      </c>
      <c r="B1192" s="152"/>
    </row>
    <row r="1193" spans="1:2">
      <c r="A1193" s="158" t="s">
        <v>979</v>
      </c>
      <c r="B1193" s="152"/>
    </row>
    <row r="1194" spans="1:2">
      <c r="A1194" s="158" t="s">
        <v>980</v>
      </c>
      <c r="B1194" s="152"/>
    </row>
    <row r="1195" spans="1:2">
      <c r="A1195" s="158" t="s">
        <v>981</v>
      </c>
      <c r="B1195" s="152"/>
    </row>
    <row r="1196" s="22" customFormat="1" spans="1:2">
      <c r="A1196" s="158" t="s">
        <v>1127</v>
      </c>
      <c r="B1196" s="152">
        <v>1035</v>
      </c>
    </row>
    <row r="1197" s="22" customFormat="1" spans="1:2">
      <c r="A1197" s="158" t="s">
        <v>983</v>
      </c>
      <c r="B1197" s="152">
        <v>443</v>
      </c>
    </row>
    <row r="1198" spans="1:2">
      <c r="A1198" s="158" t="s">
        <v>74</v>
      </c>
      <c r="B1198" s="152">
        <v>360</v>
      </c>
    </row>
    <row r="1199" spans="1:2">
      <c r="A1199" s="158" t="s">
        <v>75</v>
      </c>
      <c r="B1199" s="152">
        <v>18</v>
      </c>
    </row>
    <row r="1200" spans="1:2">
      <c r="A1200" s="158" t="s">
        <v>76</v>
      </c>
      <c r="B1200" s="152"/>
    </row>
    <row r="1201" spans="1:2">
      <c r="A1201" s="158" t="s">
        <v>984</v>
      </c>
      <c r="B1201" s="152"/>
    </row>
    <row r="1202" spans="1:2">
      <c r="A1202" s="158" t="s">
        <v>985</v>
      </c>
      <c r="B1202" s="152"/>
    </row>
    <row r="1203" spans="1:2">
      <c r="A1203" s="158" t="s">
        <v>986</v>
      </c>
      <c r="B1203" s="152">
        <v>20</v>
      </c>
    </row>
    <row r="1204" spans="1:2">
      <c r="A1204" s="158" t="s">
        <v>1128</v>
      </c>
      <c r="B1204" s="152"/>
    </row>
    <row r="1205" spans="1:2">
      <c r="A1205" s="158" t="s">
        <v>987</v>
      </c>
      <c r="B1205" s="152"/>
    </row>
    <row r="1206" spans="1:2">
      <c r="A1206" s="158" t="s">
        <v>988</v>
      </c>
      <c r="B1206" s="152">
        <v>30</v>
      </c>
    </row>
    <row r="1207" spans="1:2">
      <c r="A1207" s="158" t="s">
        <v>83</v>
      </c>
      <c r="B1207" s="152"/>
    </row>
    <row r="1208" spans="1:2">
      <c r="A1208" s="158" t="s">
        <v>989</v>
      </c>
      <c r="B1208" s="152">
        <v>15</v>
      </c>
    </row>
    <row r="1209" s="22" customFormat="1" spans="1:2">
      <c r="A1209" s="158" t="s">
        <v>1129</v>
      </c>
      <c r="B1209" s="152">
        <v>592</v>
      </c>
    </row>
    <row r="1210" spans="1:2">
      <c r="A1210" s="158" t="s">
        <v>74</v>
      </c>
      <c r="B1210" s="152"/>
    </row>
    <row r="1211" spans="1:2">
      <c r="A1211" s="158" t="s">
        <v>75</v>
      </c>
      <c r="B1211" s="152"/>
    </row>
    <row r="1212" spans="1:2">
      <c r="A1212" s="158" t="s">
        <v>76</v>
      </c>
      <c r="B1212" s="152"/>
    </row>
    <row r="1213" spans="1:2">
      <c r="A1213" s="158" t="s">
        <v>991</v>
      </c>
      <c r="B1213" s="152"/>
    </row>
    <row r="1214" spans="1:2">
      <c r="A1214" s="158" t="s">
        <v>1130</v>
      </c>
      <c r="B1214" s="152">
        <v>592</v>
      </c>
    </row>
    <row r="1215" s="22" customFormat="1" spans="1:2">
      <c r="A1215" s="158" t="s">
        <v>1131</v>
      </c>
      <c r="B1215" s="152"/>
    </row>
    <row r="1216" spans="1:2">
      <c r="A1216" s="158" t="s">
        <v>74</v>
      </c>
      <c r="B1216" s="152"/>
    </row>
    <row r="1217" spans="1:2">
      <c r="A1217" s="158" t="s">
        <v>75</v>
      </c>
      <c r="B1217" s="152"/>
    </row>
    <row r="1218" spans="1:2">
      <c r="A1218" s="158" t="s">
        <v>76</v>
      </c>
      <c r="B1218" s="152"/>
    </row>
    <row r="1219" spans="1:2">
      <c r="A1219" s="158" t="s">
        <v>1132</v>
      </c>
      <c r="B1219" s="152"/>
    </row>
    <row r="1220" spans="1:2">
      <c r="A1220" s="158" t="s">
        <v>1133</v>
      </c>
      <c r="B1220" s="152"/>
    </row>
    <row r="1221" s="22" customFormat="1" spans="1:2">
      <c r="A1221" s="158" t="s">
        <v>1134</v>
      </c>
      <c r="B1221" s="152"/>
    </row>
    <row r="1222" spans="1:2">
      <c r="A1222" s="158" t="s">
        <v>74</v>
      </c>
      <c r="B1222" s="152"/>
    </row>
    <row r="1223" spans="1:2">
      <c r="A1223" s="158" t="s">
        <v>75</v>
      </c>
      <c r="B1223" s="152"/>
    </row>
    <row r="1224" spans="1:2">
      <c r="A1224" s="158" t="s">
        <v>76</v>
      </c>
      <c r="B1224" s="152"/>
    </row>
    <row r="1225" spans="1:2">
      <c r="A1225" s="158" t="s">
        <v>1135</v>
      </c>
      <c r="B1225" s="152"/>
    </row>
    <row r="1226" spans="1:2">
      <c r="A1226" s="158" t="s">
        <v>1136</v>
      </c>
      <c r="B1226" s="152"/>
    </row>
    <row r="1227" spans="1:2">
      <c r="A1227" s="158" t="s">
        <v>83</v>
      </c>
      <c r="B1227" s="152"/>
    </row>
    <row r="1228" spans="1:2">
      <c r="A1228" s="158" t="s">
        <v>1137</v>
      </c>
      <c r="B1228" s="152"/>
    </row>
    <row r="1229" s="22" customFormat="1" spans="1:2">
      <c r="A1229" s="158" t="s">
        <v>997</v>
      </c>
      <c r="B1229" s="152"/>
    </row>
    <row r="1230" spans="1:2">
      <c r="A1230" s="158" t="s">
        <v>74</v>
      </c>
      <c r="B1230" s="152"/>
    </row>
    <row r="1231" spans="1:2">
      <c r="A1231" s="158" t="s">
        <v>75</v>
      </c>
      <c r="B1231" s="152"/>
    </row>
    <row r="1232" spans="1:2">
      <c r="A1232" s="158" t="s">
        <v>76</v>
      </c>
      <c r="B1232" s="152"/>
    </row>
    <row r="1233" spans="1:2">
      <c r="A1233" s="158" t="s">
        <v>998</v>
      </c>
      <c r="B1233" s="152"/>
    </row>
    <row r="1234" spans="1:2">
      <c r="A1234" s="158" t="s">
        <v>999</v>
      </c>
      <c r="B1234" s="152"/>
    </row>
    <row r="1235" spans="1:2">
      <c r="A1235" s="158" t="s">
        <v>1000</v>
      </c>
      <c r="B1235" s="152"/>
    </row>
    <row r="1236" spans="1:2">
      <c r="A1236" s="158" t="s">
        <v>1001</v>
      </c>
      <c r="B1236" s="152"/>
    </row>
    <row r="1237" spans="1:2">
      <c r="A1237" s="158" t="s">
        <v>1002</v>
      </c>
      <c r="B1237" s="152"/>
    </row>
    <row r="1238" spans="1:2">
      <c r="A1238" s="158" t="s">
        <v>1003</v>
      </c>
      <c r="B1238" s="152"/>
    </row>
    <row r="1239" spans="1:2">
      <c r="A1239" s="158" t="s">
        <v>1004</v>
      </c>
      <c r="B1239" s="152"/>
    </row>
    <row r="1240" spans="1:2">
      <c r="A1240" s="158" t="s">
        <v>1005</v>
      </c>
      <c r="B1240" s="152"/>
    </row>
    <row r="1241" spans="1:2">
      <c r="A1241" s="158" t="s">
        <v>1006</v>
      </c>
      <c r="B1241" s="152"/>
    </row>
    <row r="1242" s="22" customFormat="1" spans="1:2">
      <c r="A1242" s="158" t="s">
        <v>1007</v>
      </c>
      <c r="B1242" s="152"/>
    </row>
    <row r="1243" spans="1:2">
      <c r="A1243" s="158" t="s">
        <v>1008</v>
      </c>
      <c r="B1243" s="152"/>
    </row>
    <row r="1244" spans="1:2">
      <c r="A1244" s="158" t="s">
        <v>1009</v>
      </c>
      <c r="B1244" s="152"/>
    </row>
    <row r="1245" spans="1:2">
      <c r="A1245" s="158" t="s">
        <v>1010</v>
      </c>
      <c r="B1245" s="152"/>
    </row>
    <row r="1246" s="22" customFormat="1" spans="1:2">
      <c r="A1246" s="158" t="s">
        <v>1011</v>
      </c>
      <c r="B1246" s="152"/>
    </row>
    <row r="1247" spans="1:2">
      <c r="A1247" s="158" t="s">
        <v>1012</v>
      </c>
      <c r="B1247" s="152"/>
    </row>
    <row r="1248" spans="1:2">
      <c r="A1248" s="158" t="s">
        <v>1013</v>
      </c>
      <c r="B1248" s="152"/>
    </row>
    <row r="1249" spans="1:2">
      <c r="A1249" s="158" t="s">
        <v>1014</v>
      </c>
      <c r="B1249" s="152"/>
    </row>
    <row r="1250" s="22" customFormat="1" spans="1:2">
      <c r="A1250" s="158" t="s">
        <v>1015</v>
      </c>
      <c r="B1250" s="152"/>
    </row>
    <row r="1251" s="22" customFormat="1" spans="1:2">
      <c r="A1251" s="158" t="s">
        <v>1077</v>
      </c>
      <c r="B1251" s="152">
        <v>740</v>
      </c>
    </row>
    <row r="1252" s="22" customFormat="1" spans="1:2">
      <c r="A1252" s="158" t="s">
        <v>1138</v>
      </c>
      <c r="B1252" s="152">
        <v>12765</v>
      </c>
    </row>
    <row r="1253" spans="1:2">
      <c r="A1253" s="158" t="s">
        <v>1020</v>
      </c>
      <c r="B1253" s="152">
        <v>12765</v>
      </c>
    </row>
    <row r="1254" spans="1:2">
      <c r="A1254" s="158" t="s">
        <v>1021</v>
      </c>
      <c r="B1254" s="152">
        <v>12765</v>
      </c>
    </row>
    <row r="1255" spans="1:2">
      <c r="A1255" s="158" t="s">
        <v>1022</v>
      </c>
      <c r="B1255" s="152"/>
    </row>
    <row r="1256" spans="1:2">
      <c r="A1256" s="158" t="s">
        <v>1023</v>
      </c>
      <c r="B1256" s="152"/>
    </row>
    <row r="1257" spans="1:2">
      <c r="A1257" s="158" t="s">
        <v>1024</v>
      </c>
      <c r="B1257" s="152"/>
    </row>
    <row r="1258" s="22" customFormat="1" spans="1:2">
      <c r="A1258" s="107" t="s">
        <v>1139</v>
      </c>
      <c r="B1258" s="152"/>
    </row>
    <row r="1259" spans="1:2">
      <c r="A1259" s="107" t="s">
        <v>1026</v>
      </c>
      <c r="B1259" s="152">
        <v>100</v>
      </c>
    </row>
    <row r="1260" s="22" customFormat="1" spans="1:2">
      <c r="A1260" s="107" t="s">
        <v>1140</v>
      </c>
      <c r="B1260" s="152"/>
    </row>
    <row r="1261" spans="1:2">
      <c r="A1261" s="107" t="s">
        <v>1018</v>
      </c>
      <c r="B1261" s="152"/>
    </row>
    <row r="1262" spans="1:2">
      <c r="A1262" s="107" t="s">
        <v>884</v>
      </c>
      <c r="B1262" s="152"/>
    </row>
    <row r="1263" spans="1:2">
      <c r="A1263" s="107"/>
      <c r="B1263" s="152"/>
    </row>
    <row r="1264" spans="1:2">
      <c r="A1264" s="107"/>
      <c r="B1264" s="152"/>
    </row>
    <row r="1265" spans="1:2">
      <c r="A1265" s="110" t="s">
        <v>1027</v>
      </c>
      <c r="B1265" s="152">
        <v>158194</v>
      </c>
    </row>
  </sheetData>
  <sheetProtection selectLockedCells="1" selectUnlockedCells="1"/>
  <mergeCells count="1">
    <mergeCell ref="A2:B2"/>
  </mergeCells>
  <pageMargins left="1.22013888888889"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topLeftCell="A19" workbookViewId="0">
      <selection activeCell="K3" sqref="K3"/>
    </sheetView>
  </sheetViews>
  <sheetFormatPr defaultColWidth="9" defaultRowHeight="14.4"/>
  <cols>
    <col min="1" max="1" width="9" style="140"/>
    <col min="2" max="2" width="33.375" style="140" customWidth="1"/>
    <col min="3" max="18" width="7.375" style="140" customWidth="1"/>
    <col min="19" max="16384" width="9" style="140"/>
  </cols>
  <sheetData>
    <row r="1" s="140" customFormat="1" ht="15.6" spans="1:1">
      <c r="A1" s="143" t="s">
        <v>1141</v>
      </c>
    </row>
    <row r="2" s="141" customFormat="1" ht="22.2" spans="1:18">
      <c r="A2" s="144" t="s">
        <v>1142</v>
      </c>
      <c r="B2" s="144"/>
      <c r="C2" s="144"/>
      <c r="D2" s="144"/>
      <c r="E2" s="144"/>
      <c r="F2" s="144"/>
      <c r="G2" s="144"/>
      <c r="H2" s="144"/>
      <c r="I2" s="144"/>
      <c r="J2" s="144"/>
      <c r="K2" s="144"/>
      <c r="L2" s="144"/>
      <c r="M2" s="144"/>
      <c r="N2" s="144"/>
      <c r="O2" s="144"/>
      <c r="P2" s="144"/>
      <c r="Q2" s="144"/>
      <c r="R2" s="144"/>
    </row>
    <row r="3" s="140" customFormat="1" ht="20.25" customHeight="1" spans="4:18">
      <c r="D3" s="145"/>
      <c r="E3" s="145"/>
      <c r="F3" s="145"/>
      <c r="G3" s="145"/>
      <c r="H3" s="145"/>
      <c r="I3" s="145"/>
      <c r="R3" s="146" t="s">
        <v>1143</v>
      </c>
    </row>
    <row r="4" s="142" customFormat="1" ht="23" customHeight="1" spans="1:18">
      <c r="A4" s="131" t="s">
        <v>37</v>
      </c>
      <c r="B4" s="131"/>
      <c r="C4" s="131" t="s">
        <v>1144</v>
      </c>
      <c r="D4" s="131">
        <v>501</v>
      </c>
      <c r="E4" s="131">
        <v>502</v>
      </c>
      <c r="F4" s="131">
        <v>503</v>
      </c>
      <c r="G4" s="131">
        <v>504</v>
      </c>
      <c r="H4" s="131">
        <v>505</v>
      </c>
      <c r="I4" s="131">
        <v>506</v>
      </c>
      <c r="J4" s="131">
        <v>507</v>
      </c>
      <c r="K4" s="131">
        <v>508</v>
      </c>
      <c r="L4" s="131">
        <v>509</v>
      </c>
      <c r="M4" s="131">
        <v>510</v>
      </c>
      <c r="N4" s="131">
        <v>511</v>
      </c>
      <c r="O4" s="131">
        <v>512</v>
      </c>
      <c r="P4" s="131">
        <v>513</v>
      </c>
      <c r="Q4" s="131">
        <v>514</v>
      </c>
      <c r="R4" s="131">
        <v>515</v>
      </c>
    </row>
    <row r="5" s="142" customFormat="1" ht="69" customHeight="1" spans="1:18">
      <c r="A5" s="131" t="s">
        <v>40</v>
      </c>
      <c r="B5" s="131" t="s">
        <v>41</v>
      </c>
      <c r="C5" s="131"/>
      <c r="D5" s="132" t="s">
        <v>1145</v>
      </c>
      <c r="E5" s="132" t="s">
        <v>1146</v>
      </c>
      <c r="F5" s="132" t="s">
        <v>1147</v>
      </c>
      <c r="G5" s="132" t="s">
        <v>1148</v>
      </c>
      <c r="H5" s="132" t="s">
        <v>1149</v>
      </c>
      <c r="I5" s="132" t="s">
        <v>1150</v>
      </c>
      <c r="J5" s="132" t="s">
        <v>1151</v>
      </c>
      <c r="K5" s="132" t="s">
        <v>1152</v>
      </c>
      <c r="L5" s="132" t="s">
        <v>1153</v>
      </c>
      <c r="M5" s="132" t="s">
        <v>1154</v>
      </c>
      <c r="N5" s="132" t="s">
        <v>1155</v>
      </c>
      <c r="O5" s="132" t="s">
        <v>1156</v>
      </c>
      <c r="P5" s="132" t="s">
        <v>1157</v>
      </c>
      <c r="Q5" s="132" t="s">
        <v>1158</v>
      </c>
      <c r="R5" s="132" t="s">
        <v>1017</v>
      </c>
    </row>
    <row r="6" s="140" customFormat="1" ht="20.1" customHeight="1" spans="1:18">
      <c r="A6" s="133">
        <v>201</v>
      </c>
      <c r="B6" s="134" t="s">
        <v>1159</v>
      </c>
      <c r="C6" s="135">
        <v>39882</v>
      </c>
      <c r="D6" s="135">
        <v>18816</v>
      </c>
      <c r="E6" s="135">
        <v>9450</v>
      </c>
      <c r="F6" s="135">
        <v>4530</v>
      </c>
      <c r="G6" s="135">
        <v>2487</v>
      </c>
      <c r="H6" s="135">
        <v>1024</v>
      </c>
      <c r="I6" s="135">
        <v>950</v>
      </c>
      <c r="J6" s="135">
        <v>60</v>
      </c>
      <c r="K6" s="135">
        <v>0</v>
      </c>
      <c r="L6" s="135">
        <v>965</v>
      </c>
      <c r="M6" s="135">
        <v>0</v>
      </c>
      <c r="N6" s="135">
        <v>0</v>
      </c>
      <c r="O6" s="135">
        <v>0</v>
      </c>
      <c r="P6" s="135">
        <v>0</v>
      </c>
      <c r="Q6" s="135">
        <v>0</v>
      </c>
      <c r="R6" s="135">
        <v>1600</v>
      </c>
    </row>
    <row r="7" s="140" customFormat="1" ht="20.1" customHeight="1" spans="1:18">
      <c r="A7" s="133">
        <v>202</v>
      </c>
      <c r="B7" s="134" t="s">
        <v>201</v>
      </c>
      <c r="C7" s="135">
        <f>SUM(D7:R7)</f>
        <v>0</v>
      </c>
      <c r="D7" s="135">
        <v>0</v>
      </c>
      <c r="E7" s="135">
        <v>0</v>
      </c>
      <c r="F7" s="135">
        <v>0</v>
      </c>
      <c r="G7" s="135">
        <v>0</v>
      </c>
      <c r="H7" s="135">
        <v>0</v>
      </c>
      <c r="I7" s="135">
        <v>0</v>
      </c>
      <c r="J7" s="135">
        <v>0</v>
      </c>
      <c r="K7" s="135">
        <v>0</v>
      </c>
      <c r="L7" s="135">
        <v>0</v>
      </c>
      <c r="M7" s="135">
        <v>0</v>
      </c>
      <c r="N7" s="135">
        <v>0</v>
      </c>
      <c r="O7" s="135">
        <v>0</v>
      </c>
      <c r="P7" s="135">
        <v>0</v>
      </c>
      <c r="Q7" s="135">
        <v>0</v>
      </c>
      <c r="R7" s="135">
        <v>0</v>
      </c>
    </row>
    <row r="8" s="140" customFormat="1" ht="20.1" customHeight="1" spans="1:18">
      <c r="A8" s="133">
        <v>203</v>
      </c>
      <c r="B8" s="134" t="s">
        <v>205</v>
      </c>
      <c r="C8" s="135">
        <v>50</v>
      </c>
      <c r="D8" s="135">
        <v>0</v>
      </c>
      <c r="E8" s="135">
        <v>0</v>
      </c>
      <c r="F8" s="135">
        <v>0</v>
      </c>
      <c r="G8" s="135">
        <v>0</v>
      </c>
      <c r="H8" s="135">
        <v>0</v>
      </c>
      <c r="I8" s="135">
        <v>0</v>
      </c>
      <c r="J8" s="135">
        <v>0</v>
      </c>
      <c r="K8" s="135">
        <v>0</v>
      </c>
      <c r="L8" s="135">
        <v>0</v>
      </c>
      <c r="M8" s="135">
        <v>0</v>
      </c>
      <c r="N8" s="135">
        <v>0</v>
      </c>
      <c r="O8" s="135">
        <v>0</v>
      </c>
      <c r="P8" s="135">
        <v>0</v>
      </c>
      <c r="Q8" s="135">
        <v>0</v>
      </c>
      <c r="R8" s="135">
        <v>50</v>
      </c>
    </row>
    <row r="9" s="140" customFormat="1" ht="20.1" customHeight="1" spans="1:18">
      <c r="A9" s="133">
        <v>204</v>
      </c>
      <c r="B9" s="134" t="s">
        <v>1160</v>
      </c>
      <c r="C9" s="135">
        <v>15282</v>
      </c>
      <c r="D9" s="107">
        <v>8020</v>
      </c>
      <c r="E9" s="107">
        <v>2420</v>
      </c>
      <c r="F9" s="107">
        <v>2199</v>
      </c>
      <c r="G9" s="107">
        <v>978</v>
      </c>
      <c r="H9" s="107">
        <v>0</v>
      </c>
      <c r="I9" s="107">
        <v>728</v>
      </c>
      <c r="J9" s="107">
        <v>0</v>
      </c>
      <c r="K9" s="107">
        <v>0</v>
      </c>
      <c r="L9" s="107">
        <v>223</v>
      </c>
      <c r="M9" s="107">
        <v>0</v>
      </c>
      <c r="N9" s="107">
        <v>0</v>
      </c>
      <c r="O9" s="107">
        <v>0</v>
      </c>
      <c r="P9" s="107">
        <v>0</v>
      </c>
      <c r="Q9" s="107">
        <v>0</v>
      </c>
      <c r="R9" s="107">
        <v>714</v>
      </c>
    </row>
    <row r="10" s="140" customFormat="1" ht="20.1" customHeight="1" spans="1:18">
      <c r="A10" s="133">
        <v>205</v>
      </c>
      <c r="B10" s="134" t="s">
        <v>266</v>
      </c>
      <c r="C10" s="135">
        <v>46520</v>
      </c>
      <c r="D10" s="135">
        <v>11653</v>
      </c>
      <c r="E10" s="135">
        <v>5066</v>
      </c>
      <c r="F10" s="135">
        <v>11042</v>
      </c>
      <c r="G10" s="135">
        <v>5371</v>
      </c>
      <c r="H10" s="135">
        <v>6604</v>
      </c>
      <c r="I10" s="135">
        <v>3547</v>
      </c>
      <c r="J10" s="135">
        <v>0</v>
      </c>
      <c r="K10" s="135">
        <v>0</v>
      </c>
      <c r="L10" s="135">
        <v>2737</v>
      </c>
      <c r="M10" s="135">
        <v>0</v>
      </c>
      <c r="N10" s="135">
        <v>0</v>
      </c>
      <c r="O10" s="135">
        <v>0</v>
      </c>
      <c r="P10" s="135">
        <v>0</v>
      </c>
      <c r="Q10" s="135">
        <v>0</v>
      </c>
      <c r="R10" s="135">
        <v>500</v>
      </c>
    </row>
    <row r="11" s="140" customFormat="1" ht="20.1" customHeight="1" spans="1:18">
      <c r="A11" s="133">
        <v>206</v>
      </c>
      <c r="B11" s="134" t="s">
        <v>314</v>
      </c>
      <c r="C11" s="135">
        <v>6850</v>
      </c>
      <c r="D11" s="135">
        <v>536</v>
      </c>
      <c r="E11" s="135">
        <v>358</v>
      </c>
      <c r="F11" s="135">
        <v>143</v>
      </c>
      <c r="G11" s="135">
        <v>25</v>
      </c>
      <c r="H11" s="135">
        <v>215</v>
      </c>
      <c r="I11" s="135">
        <v>3000</v>
      </c>
      <c r="J11" s="135">
        <v>106</v>
      </c>
      <c r="K11" s="135">
        <v>1912</v>
      </c>
      <c r="L11" s="135">
        <v>9</v>
      </c>
      <c r="M11" s="135">
        <v>0</v>
      </c>
      <c r="N11" s="135">
        <v>0</v>
      </c>
      <c r="O11" s="135">
        <v>0</v>
      </c>
      <c r="P11" s="135">
        <v>0</v>
      </c>
      <c r="Q11" s="135">
        <v>0</v>
      </c>
      <c r="R11" s="135">
        <v>546</v>
      </c>
    </row>
    <row r="12" s="140" customFormat="1" ht="20.1" customHeight="1" spans="1:18">
      <c r="A12" s="133">
        <v>207</v>
      </c>
      <c r="B12" s="134" t="s">
        <v>363</v>
      </c>
      <c r="C12" s="135">
        <v>5860</v>
      </c>
      <c r="D12" s="135">
        <v>534</v>
      </c>
      <c r="E12" s="135">
        <v>933</v>
      </c>
      <c r="F12" s="135">
        <v>224</v>
      </c>
      <c r="G12" s="135">
        <v>337</v>
      </c>
      <c r="H12" s="135">
        <v>1187</v>
      </c>
      <c r="I12" s="135">
        <v>892</v>
      </c>
      <c r="J12" s="135">
        <v>500</v>
      </c>
      <c r="K12" s="135">
        <v>0</v>
      </c>
      <c r="L12" s="135">
        <v>43</v>
      </c>
      <c r="M12" s="135">
        <v>0</v>
      </c>
      <c r="N12" s="135">
        <v>0</v>
      </c>
      <c r="O12" s="135">
        <v>0</v>
      </c>
      <c r="P12" s="135">
        <v>0</v>
      </c>
      <c r="Q12" s="135">
        <v>0</v>
      </c>
      <c r="R12" s="135">
        <v>1210</v>
      </c>
    </row>
    <row r="13" s="140" customFormat="1" ht="20.1" customHeight="1" spans="1:18">
      <c r="A13" s="133">
        <v>208</v>
      </c>
      <c r="B13" s="134" t="s">
        <v>405</v>
      </c>
      <c r="C13" s="135">
        <v>24744</v>
      </c>
      <c r="D13" s="135">
        <v>6994</v>
      </c>
      <c r="E13" s="135">
        <v>205</v>
      </c>
      <c r="F13" s="135">
        <v>1395</v>
      </c>
      <c r="G13" s="135">
        <v>383</v>
      </c>
      <c r="H13" s="135">
        <v>200</v>
      </c>
      <c r="I13" s="135">
        <v>0</v>
      </c>
      <c r="J13" s="135">
        <v>572</v>
      </c>
      <c r="K13" s="135">
        <v>0</v>
      </c>
      <c r="L13" s="135">
        <v>7171</v>
      </c>
      <c r="M13" s="135">
        <v>7824</v>
      </c>
      <c r="N13" s="137">
        <v>0</v>
      </c>
      <c r="O13" s="137">
        <v>0</v>
      </c>
      <c r="P13" s="137">
        <v>0</v>
      </c>
      <c r="Q13" s="137">
        <v>0</v>
      </c>
      <c r="R13" s="137"/>
    </row>
    <row r="14" s="140" customFormat="1" ht="20.1" customHeight="1" spans="1:18">
      <c r="A14" s="133">
        <v>210</v>
      </c>
      <c r="B14" s="134" t="s">
        <v>513</v>
      </c>
      <c r="C14" s="135">
        <v>21520</v>
      </c>
      <c r="D14" s="107">
        <v>3644</v>
      </c>
      <c r="E14" s="107">
        <v>1330</v>
      </c>
      <c r="F14" s="107">
        <v>3864</v>
      </c>
      <c r="G14" s="107">
        <v>875</v>
      </c>
      <c r="H14" s="107">
        <v>1432</v>
      </c>
      <c r="I14" s="107">
        <v>524</v>
      </c>
      <c r="J14" s="107">
        <v>0</v>
      </c>
      <c r="K14" s="107">
        <v>0</v>
      </c>
      <c r="L14" s="107">
        <v>9681</v>
      </c>
      <c r="M14" s="135">
        <v>0</v>
      </c>
      <c r="N14" s="135"/>
      <c r="O14" s="135">
        <v>0</v>
      </c>
      <c r="P14" s="135">
        <v>0</v>
      </c>
      <c r="Q14" s="135">
        <v>0</v>
      </c>
      <c r="R14" s="135">
        <v>170</v>
      </c>
    </row>
    <row r="15" s="140" customFormat="1" ht="20.1" customHeight="1" spans="1:18">
      <c r="A15" s="133">
        <v>211</v>
      </c>
      <c r="B15" s="134" t="s">
        <v>576</v>
      </c>
      <c r="C15" s="135">
        <v>16375</v>
      </c>
      <c r="D15" s="135">
        <v>350</v>
      </c>
      <c r="E15" s="135">
        <v>1311</v>
      </c>
      <c r="F15" s="135">
        <v>2866</v>
      </c>
      <c r="G15" s="135">
        <v>539</v>
      </c>
      <c r="H15" s="135">
        <v>1470</v>
      </c>
      <c r="I15" s="135">
        <v>0</v>
      </c>
      <c r="J15" s="135">
        <v>8972</v>
      </c>
      <c r="K15" s="135">
        <v>0</v>
      </c>
      <c r="L15" s="135">
        <v>19</v>
      </c>
      <c r="M15" s="135">
        <v>0</v>
      </c>
      <c r="N15" s="135">
        <v>0</v>
      </c>
      <c r="O15" s="135">
        <v>0</v>
      </c>
      <c r="P15" s="135">
        <v>0</v>
      </c>
      <c r="Q15" s="135">
        <v>0</v>
      </c>
      <c r="R15" s="135">
        <v>848</v>
      </c>
    </row>
    <row r="16" s="140" customFormat="1" ht="20.1" customHeight="1" spans="1:18">
      <c r="A16" s="133">
        <v>212</v>
      </c>
      <c r="B16" s="134" t="s">
        <v>640</v>
      </c>
      <c r="C16" s="135">
        <v>21812</v>
      </c>
      <c r="D16" s="135">
        <v>1950</v>
      </c>
      <c r="E16" s="135">
        <v>341</v>
      </c>
      <c r="F16" s="135">
        <v>10319</v>
      </c>
      <c r="G16" s="135">
        <v>5461</v>
      </c>
      <c r="H16" s="135">
        <v>1338</v>
      </c>
      <c r="I16" s="135">
        <v>1228</v>
      </c>
      <c r="J16" s="135">
        <v>0</v>
      </c>
      <c r="K16" s="135">
        <v>0</v>
      </c>
      <c r="L16" s="135">
        <v>323</v>
      </c>
      <c r="M16" s="135">
        <v>0</v>
      </c>
      <c r="N16" s="135">
        <v>0</v>
      </c>
      <c r="O16" s="135">
        <v>0</v>
      </c>
      <c r="P16" s="135">
        <v>0</v>
      </c>
      <c r="Q16" s="135">
        <v>0</v>
      </c>
      <c r="R16" s="135">
        <v>852</v>
      </c>
    </row>
    <row r="17" s="140" customFormat="1" ht="20.1" customHeight="1" spans="1:18">
      <c r="A17" s="133">
        <v>213</v>
      </c>
      <c r="B17" s="134" t="s">
        <v>656</v>
      </c>
      <c r="C17" s="135">
        <v>29450</v>
      </c>
      <c r="D17" s="135">
        <v>1934</v>
      </c>
      <c r="E17" s="135">
        <v>1134</v>
      </c>
      <c r="F17" s="135">
        <v>2785</v>
      </c>
      <c r="G17" s="135">
        <v>2431</v>
      </c>
      <c r="H17" s="135">
        <v>1503</v>
      </c>
      <c r="I17" s="135">
        <v>577</v>
      </c>
      <c r="J17" s="135">
        <v>14941</v>
      </c>
      <c r="K17" s="135">
        <v>3199</v>
      </c>
      <c r="L17" s="135">
        <v>263</v>
      </c>
      <c r="M17" s="135">
        <v>0</v>
      </c>
      <c r="N17" s="135">
        <v>0</v>
      </c>
      <c r="O17" s="135">
        <v>0</v>
      </c>
      <c r="P17" s="135">
        <v>0</v>
      </c>
      <c r="Q17" s="135">
        <v>0</v>
      </c>
      <c r="R17" s="135">
        <v>683</v>
      </c>
    </row>
    <row r="18" s="140" customFormat="1" ht="20.1" customHeight="1" spans="1:18">
      <c r="A18" s="133">
        <v>214</v>
      </c>
      <c r="B18" s="134" t="s">
        <v>747</v>
      </c>
      <c r="C18" s="135">
        <v>1540</v>
      </c>
      <c r="D18" s="135">
        <v>169</v>
      </c>
      <c r="E18" s="135">
        <v>10</v>
      </c>
      <c r="F18" s="135">
        <v>803</v>
      </c>
      <c r="G18" s="135">
        <v>0</v>
      </c>
      <c r="H18" s="135">
        <v>0</v>
      </c>
      <c r="I18" s="135">
        <v>0</v>
      </c>
      <c r="J18" s="135">
        <v>536</v>
      </c>
      <c r="K18" s="135">
        <v>0</v>
      </c>
      <c r="L18" s="135">
        <v>22</v>
      </c>
      <c r="M18" s="137">
        <v>0</v>
      </c>
      <c r="N18" s="137">
        <v>0</v>
      </c>
      <c r="O18" s="137">
        <v>0</v>
      </c>
      <c r="P18" s="137">
        <v>0</v>
      </c>
      <c r="Q18" s="137">
        <v>0</v>
      </c>
      <c r="R18" s="137">
        <v>0</v>
      </c>
    </row>
    <row r="19" s="140" customFormat="1" ht="20.1" customHeight="1" spans="1:18">
      <c r="A19" s="133">
        <v>215</v>
      </c>
      <c r="B19" s="136" t="s">
        <v>792</v>
      </c>
      <c r="C19" s="135">
        <v>11950</v>
      </c>
      <c r="D19" s="135">
        <v>195</v>
      </c>
      <c r="E19" s="135">
        <v>222</v>
      </c>
      <c r="F19" s="135">
        <v>275</v>
      </c>
      <c r="G19" s="135">
        <v>350</v>
      </c>
      <c r="H19" s="135">
        <v>5</v>
      </c>
      <c r="I19" s="135">
        <v>2039</v>
      </c>
      <c r="J19" s="135">
        <v>6648</v>
      </c>
      <c r="K19" s="135">
        <v>2198</v>
      </c>
      <c r="L19" s="135">
        <v>18</v>
      </c>
      <c r="M19" s="137">
        <v>0</v>
      </c>
      <c r="N19" s="137">
        <v>0</v>
      </c>
      <c r="O19" s="137">
        <v>0</v>
      </c>
      <c r="P19" s="137">
        <v>0</v>
      </c>
      <c r="Q19" s="137">
        <v>0</v>
      </c>
      <c r="R19" s="137">
        <v>0</v>
      </c>
    </row>
    <row r="20" s="140" customFormat="1" ht="20.1" customHeight="1" spans="1:18">
      <c r="A20" s="133">
        <v>216</v>
      </c>
      <c r="B20" s="136" t="s">
        <v>837</v>
      </c>
      <c r="C20" s="135">
        <v>6350</v>
      </c>
      <c r="D20" s="135">
        <v>135</v>
      </c>
      <c r="E20" s="135">
        <v>25</v>
      </c>
      <c r="F20" s="135"/>
      <c r="G20" s="135">
        <v>0</v>
      </c>
      <c r="H20" s="135">
        <v>0</v>
      </c>
      <c r="I20" s="135">
        <v>0</v>
      </c>
      <c r="J20" s="135">
        <v>4065</v>
      </c>
      <c r="K20" s="135">
        <v>2082</v>
      </c>
      <c r="L20" s="135">
        <v>43</v>
      </c>
      <c r="M20" s="135">
        <v>0</v>
      </c>
      <c r="N20" s="135">
        <v>0</v>
      </c>
      <c r="O20" s="135">
        <v>0</v>
      </c>
      <c r="P20" s="135">
        <v>0</v>
      </c>
      <c r="Q20" s="135">
        <v>0</v>
      </c>
      <c r="R20" s="135"/>
    </row>
    <row r="21" s="140" customFormat="1" ht="20.1" customHeight="1" spans="1:18">
      <c r="A21" s="133">
        <v>217</v>
      </c>
      <c r="B21" s="133" t="s">
        <v>850</v>
      </c>
      <c r="C21" s="135">
        <v>2163</v>
      </c>
      <c r="D21" s="135">
        <v>208</v>
      </c>
      <c r="E21" s="135">
        <v>41</v>
      </c>
      <c r="F21" s="135">
        <v>0</v>
      </c>
      <c r="G21" s="135">
        <v>0</v>
      </c>
      <c r="H21" s="135">
        <v>93</v>
      </c>
      <c r="I21" s="135">
        <v>0</v>
      </c>
      <c r="J21" s="135">
        <v>1821</v>
      </c>
      <c r="K21" s="135">
        <v>0</v>
      </c>
      <c r="L21" s="137">
        <v>0</v>
      </c>
      <c r="M21" s="137">
        <v>0</v>
      </c>
      <c r="N21" s="137">
        <v>0</v>
      </c>
      <c r="O21" s="137">
        <v>0</v>
      </c>
      <c r="P21" s="137">
        <v>0</v>
      </c>
      <c r="Q21" s="137">
        <v>0</v>
      </c>
      <c r="R21" s="137">
        <v>0</v>
      </c>
    </row>
    <row r="22" s="140" customFormat="1" ht="20.1" customHeight="1" spans="1:18">
      <c r="A22" s="133">
        <v>219</v>
      </c>
      <c r="B22" s="136" t="s">
        <v>876</v>
      </c>
      <c r="C22" s="135"/>
      <c r="D22" s="137">
        <v>0</v>
      </c>
      <c r="E22" s="137">
        <v>0</v>
      </c>
      <c r="F22" s="137">
        <v>0</v>
      </c>
      <c r="G22" s="137">
        <v>0</v>
      </c>
      <c r="H22" s="137">
        <v>0</v>
      </c>
      <c r="I22" s="137">
        <v>0</v>
      </c>
      <c r="J22" s="137">
        <v>0</v>
      </c>
      <c r="K22" s="137">
        <v>0</v>
      </c>
      <c r="L22" s="137">
        <v>0</v>
      </c>
      <c r="M22" s="137">
        <v>0</v>
      </c>
      <c r="N22" s="137">
        <v>0</v>
      </c>
      <c r="O22" s="137">
        <v>0</v>
      </c>
      <c r="P22" s="137">
        <v>0</v>
      </c>
      <c r="Q22" s="137">
        <v>0</v>
      </c>
      <c r="R22" s="137">
        <v>0</v>
      </c>
    </row>
    <row r="23" s="140" customFormat="1" ht="20.1" customHeight="1" spans="1:18">
      <c r="A23" s="133">
        <v>220</v>
      </c>
      <c r="B23" s="136" t="s">
        <v>885</v>
      </c>
      <c r="C23" s="135">
        <v>975</v>
      </c>
      <c r="D23" s="135">
        <v>649</v>
      </c>
      <c r="E23" s="135">
        <v>172</v>
      </c>
      <c r="F23" s="135">
        <v>28</v>
      </c>
      <c r="G23" s="135"/>
      <c r="H23" s="135">
        <v>90</v>
      </c>
      <c r="I23" s="135">
        <v>0</v>
      </c>
      <c r="J23" s="135">
        <v>0</v>
      </c>
      <c r="K23" s="135">
        <v>0</v>
      </c>
      <c r="L23" s="135">
        <v>36</v>
      </c>
      <c r="M23" s="137">
        <v>0</v>
      </c>
      <c r="N23" s="137">
        <v>0</v>
      </c>
      <c r="O23" s="137">
        <v>0</v>
      </c>
      <c r="P23" s="137">
        <v>0</v>
      </c>
      <c r="Q23" s="137">
        <v>0</v>
      </c>
      <c r="R23" s="137"/>
    </row>
    <row r="24" s="140" customFormat="1" ht="20.1" customHeight="1" spans="1:18">
      <c r="A24" s="133">
        <v>221</v>
      </c>
      <c r="B24" s="136" t="s">
        <v>922</v>
      </c>
      <c r="C24" s="135">
        <v>4234</v>
      </c>
      <c r="D24" s="135">
        <v>0</v>
      </c>
      <c r="E24" s="135">
        <v>0</v>
      </c>
      <c r="F24" s="135">
        <v>2150</v>
      </c>
      <c r="G24" s="135">
        <v>0</v>
      </c>
      <c r="H24" s="135">
        <v>500</v>
      </c>
      <c r="I24" s="135"/>
      <c r="J24" s="135">
        <v>0</v>
      </c>
      <c r="K24" s="135">
        <v>0</v>
      </c>
      <c r="L24" s="135">
        <v>750</v>
      </c>
      <c r="M24" s="135">
        <v>0</v>
      </c>
      <c r="N24" s="135">
        <v>0</v>
      </c>
      <c r="O24" s="135">
        <v>0</v>
      </c>
      <c r="P24" s="135">
        <v>0</v>
      </c>
      <c r="Q24" s="135">
        <v>0</v>
      </c>
      <c r="R24" s="135">
        <v>834</v>
      </c>
    </row>
    <row r="25" s="140" customFormat="1" ht="20.1" customHeight="1" spans="1:18">
      <c r="A25" s="133">
        <v>222</v>
      </c>
      <c r="B25" s="136" t="s">
        <v>942</v>
      </c>
      <c r="C25" s="135">
        <v>1140</v>
      </c>
      <c r="D25" s="135">
        <v>120</v>
      </c>
      <c r="E25" s="135">
        <v>95</v>
      </c>
      <c r="F25" s="135">
        <v>101</v>
      </c>
      <c r="G25" s="135">
        <v>0</v>
      </c>
      <c r="H25" s="135">
        <v>0</v>
      </c>
      <c r="I25" s="135">
        <v>0</v>
      </c>
      <c r="J25" s="135">
        <v>114</v>
      </c>
      <c r="K25" s="135">
        <v>0</v>
      </c>
      <c r="L25" s="135">
        <v>5</v>
      </c>
      <c r="M25" s="135">
        <v>0</v>
      </c>
      <c r="N25" s="135">
        <v>0</v>
      </c>
      <c r="O25" s="135">
        <v>0</v>
      </c>
      <c r="P25" s="135">
        <v>0</v>
      </c>
      <c r="Q25" s="135">
        <v>0</v>
      </c>
      <c r="R25" s="135">
        <v>705</v>
      </c>
    </row>
    <row r="26" s="140" customFormat="1" ht="20.1" customHeight="1" spans="1:18">
      <c r="A26" s="133">
        <v>224</v>
      </c>
      <c r="B26" s="136" t="s">
        <v>982</v>
      </c>
      <c r="C26" s="135">
        <v>3115</v>
      </c>
      <c r="D26" s="135">
        <v>343</v>
      </c>
      <c r="E26" s="135">
        <v>137</v>
      </c>
      <c r="F26" s="135">
        <v>50</v>
      </c>
      <c r="G26" s="135"/>
      <c r="H26" s="135">
        <v>1520</v>
      </c>
      <c r="I26" s="135">
        <v>0</v>
      </c>
      <c r="J26" s="135">
        <v>0</v>
      </c>
      <c r="K26" s="135">
        <v>0</v>
      </c>
      <c r="L26" s="135"/>
      <c r="M26" s="135">
        <v>0</v>
      </c>
      <c r="N26" s="135">
        <v>0</v>
      </c>
      <c r="O26" s="135">
        <v>0</v>
      </c>
      <c r="P26" s="135">
        <v>0</v>
      </c>
      <c r="Q26" s="135">
        <v>0</v>
      </c>
      <c r="R26" s="135">
        <v>1065</v>
      </c>
    </row>
    <row r="27" s="140" customFormat="1" ht="20.1" customHeight="1" spans="1:18">
      <c r="A27" s="133">
        <v>227</v>
      </c>
      <c r="B27" s="133" t="s">
        <v>1016</v>
      </c>
      <c r="C27" s="135">
        <f t="shared" ref="C27:C30" si="0">SUM(D27:R27)</f>
        <v>2400</v>
      </c>
      <c r="D27" s="137"/>
      <c r="E27" s="137"/>
      <c r="F27" s="137"/>
      <c r="G27" s="137"/>
      <c r="H27" s="137"/>
      <c r="I27" s="137"/>
      <c r="J27" s="137"/>
      <c r="K27" s="137"/>
      <c r="L27" s="137"/>
      <c r="M27" s="137"/>
      <c r="N27" s="137"/>
      <c r="O27" s="137"/>
      <c r="P27" s="137"/>
      <c r="Q27" s="135">
        <v>2400</v>
      </c>
      <c r="R27" s="137"/>
    </row>
    <row r="28" s="140" customFormat="1" ht="20.1" customHeight="1" spans="1:18">
      <c r="A28" s="133">
        <v>229</v>
      </c>
      <c r="B28" s="134" t="s">
        <v>1017</v>
      </c>
      <c r="C28" s="135">
        <v>15250</v>
      </c>
      <c r="D28" s="137"/>
      <c r="E28" s="137"/>
      <c r="F28" s="137"/>
      <c r="G28" s="137"/>
      <c r="H28" s="137"/>
      <c r="I28" s="137"/>
      <c r="J28" s="137"/>
      <c r="K28" s="137"/>
      <c r="L28" s="137"/>
      <c r="M28" s="137"/>
      <c r="N28" s="137"/>
      <c r="O28" s="135">
        <v>15200</v>
      </c>
      <c r="P28" s="137"/>
      <c r="Q28" s="135"/>
      <c r="R28" s="135">
        <v>50</v>
      </c>
    </row>
    <row r="29" s="140" customFormat="1" ht="20.1" customHeight="1" spans="1:18">
      <c r="A29" s="133">
        <v>230</v>
      </c>
      <c r="B29" s="134" t="s">
        <v>1157</v>
      </c>
      <c r="C29" s="135">
        <f t="shared" si="0"/>
        <v>1832</v>
      </c>
      <c r="D29" s="137"/>
      <c r="E29" s="137"/>
      <c r="F29" s="137"/>
      <c r="G29" s="137"/>
      <c r="H29" s="137"/>
      <c r="I29" s="137"/>
      <c r="J29" s="137"/>
      <c r="K29" s="137"/>
      <c r="L29" s="137"/>
      <c r="M29" s="137"/>
      <c r="N29" s="137"/>
      <c r="O29" s="137"/>
      <c r="P29" s="135">
        <v>1832</v>
      </c>
      <c r="Q29" s="135"/>
      <c r="R29" s="137"/>
    </row>
    <row r="30" s="140" customFormat="1" ht="20.1" customHeight="1" spans="1:18">
      <c r="A30" s="133">
        <v>232</v>
      </c>
      <c r="B30" s="136" t="s">
        <v>1019</v>
      </c>
      <c r="C30" s="135">
        <f t="shared" si="0"/>
        <v>17300</v>
      </c>
      <c r="D30" s="137"/>
      <c r="E30" s="137"/>
      <c r="F30" s="137"/>
      <c r="G30" s="137"/>
      <c r="H30" s="137"/>
      <c r="I30" s="137"/>
      <c r="J30" s="137"/>
      <c r="K30" s="137"/>
      <c r="L30" s="137"/>
      <c r="M30" s="137"/>
      <c r="N30" s="135">
        <v>17300</v>
      </c>
      <c r="O30" s="137"/>
      <c r="P30" s="137"/>
      <c r="Q30" s="135"/>
      <c r="R30" s="137"/>
    </row>
    <row r="31" s="140" customFormat="1" ht="20.1" customHeight="1" spans="1:18">
      <c r="A31" s="133">
        <v>233</v>
      </c>
      <c r="B31" s="136" t="s">
        <v>1025</v>
      </c>
      <c r="C31" s="135">
        <v>100</v>
      </c>
      <c r="D31" s="137"/>
      <c r="E31" s="137"/>
      <c r="F31" s="137"/>
      <c r="G31" s="137"/>
      <c r="H31" s="137"/>
      <c r="I31" s="137"/>
      <c r="J31" s="137"/>
      <c r="K31" s="137"/>
      <c r="L31" s="137"/>
      <c r="M31" s="137"/>
      <c r="N31" s="137"/>
      <c r="O31" s="137"/>
      <c r="P31" s="135"/>
      <c r="Q31" s="135"/>
      <c r="R31" s="135">
        <v>100</v>
      </c>
    </row>
    <row r="32" s="140" customFormat="1" ht="20.1" customHeight="1" spans="1:18">
      <c r="A32" s="138" t="s">
        <v>1082</v>
      </c>
      <c r="B32" s="138"/>
      <c r="C32" s="135">
        <v>296694</v>
      </c>
      <c r="D32" s="135">
        <f t="shared" ref="D32:R32" si="1">SUM(D6:D31)</f>
        <v>56250</v>
      </c>
      <c r="E32" s="135">
        <f t="shared" si="1"/>
        <v>23250</v>
      </c>
      <c r="F32" s="135">
        <f t="shared" si="1"/>
        <v>42774</v>
      </c>
      <c r="G32" s="135">
        <f t="shared" si="1"/>
        <v>19237</v>
      </c>
      <c r="H32" s="135">
        <f t="shared" si="1"/>
        <v>17181</v>
      </c>
      <c r="I32" s="135">
        <f t="shared" si="1"/>
        <v>13485</v>
      </c>
      <c r="J32" s="135">
        <f t="shared" si="1"/>
        <v>38335</v>
      </c>
      <c r="K32" s="135">
        <f t="shared" si="1"/>
        <v>9391</v>
      </c>
      <c r="L32" s="135">
        <f t="shared" si="1"/>
        <v>22308</v>
      </c>
      <c r="M32" s="135">
        <f t="shared" si="1"/>
        <v>7824</v>
      </c>
      <c r="N32" s="135">
        <f t="shared" si="1"/>
        <v>17300</v>
      </c>
      <c r="O32" s="135">
        <f t="shared" si="1"/>
        <v>15200</v>
      </c>
      <c r="P32" s="135">
        <f t="shared" si="1"/>
        <v>1832</v>
      </c>
      <c r="Q32" s="135">
        <f t="shared" si="1"/>
        <v>2400</v>
      </c>
      <c r="R32" s="135">
        <f t="shared" si="1"/>
        <v>9927</v>
      </c>
    </row>
  </sheetData>
  <sheetProtection selectLockedCells="1" selectUnlockedCells="1"/>
  <mergeCells count="4">
    <mergeCell ref="A2:R2"/>
    <mergeCell ref="A4:B4"/>
    <mergeCell ref="A32:B32"/>
    <mergeCell ref="C4:C5"/>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showGridLines="0" showZeros="0" topLeftCell="A5" workbookViewId="0">
      <selection activeCell="D30" sqref="D30:E30"/>
    </sheetView>
  </sheetViews>
  <sheetFormatPr defaultColWidth="5.75" defaultRowHeight="15.6"/>
  <cols>
    <col min="1" max="1" width="6.8" style="114" customWidth="1"/>
    <col min="2" max="2" width="25.8" style="114" customWidth="1"/>
    <col min="3" max="13" width="7.7" style="114" customWidth="1"/>
    <col min="14" max="17" width="5.2" style="114" customWidth="1"/>
    <col min="18" max="19" width="5.625" style="114" customWidth="1"/>
    <col min="20" max="20" width="5.875" style="114" customWidth="1"/>
    <col min="21" max="21" width="6" style="114" customWidth="1"/>
    <col min="22" max="22" width="5.625" style="114" customWidth="1"/>
    <col min="23" max="16384" width="5.75" style="114"/>
  </cols>
  <sheetData>
    <row r="1" spans="1:1">
      <c r="A1" s="94" t="s">
        <v>1161</v>
      </c>
    </row>
    <row r="2" s="114" customFormat="1" ht="32" customHeight="1" spans="1:22">
      <c r="A2" s="95" t="s">
        <v>1162</v>
      </c>
      <c r="B2" s="95"/>
      <c r="C2" s="95"/>
      <c r="D2" s="95"/>
      <c r="E2" s="95"/>
      <c r="F2" s="95"/>
      <c r="G2" s="95"/>
      <c r="H2" s="95"/>
      <c r="I2" s="95"/>
      <c r="J2" s="95"/>
      <c r="K2" s="95"/>
      <c r="L2" s="95"/>
      <c r="M2" s="95"/>
      <c r="N2" s="95"/>
      <c r="O2" s="95"/>
      <c r="P2" s="95"/>
      <c r="Q2" s="95"/>
      <c r="R2" s="96"/>
      <c r="S2" s="96"/>
      <c r="T2" s="96"/>
      <c r="U2" s="96"/>
      <c r="V2" s="96"/>
    </row>
    <row r="3" s="114" customFormat="1" ht="21" customHeight="1" spans="1:22">
      <c r="A3" s="130" t="s">
        <v>71</v>
      </c>
      <c r="B3" s="130"/>
      <c r="C3" s="130"/>
      <c r="D3" s="130"/>
      <c r="E3" s="130"/>
      <c r="F3" s="130"/>
      <c r="G3" s="130"/>
      <c r="H3" s="130"/>
      <c r="I3" s="130"/>
      <c r="J3" s="130"/>
      <c r="K3" s="130"/>
      <c r="L3" s="130"/>
      <c r="M3" s="130"/>
      <c r="N3" s="130"/>
      <c r="O3" s="130"/>
      <c r="P3" s="130"/>
      <c r="Q3" s="130"/>
      <c r="R3" s="96"/>
      <c r="S3" s="96"/>
      <c r="T3" s="96"/>
      <c r="U3" s="96"/>
      <c r="V3" s="96"/>
    </row>
    <row r="4" ht="25" customHeight="1" spans="1:22">
      <c r="A4" s="131" t="s">
        <v>37</v>
      </c>
      <c r="B4" s="131"/>
      <c r="C4" s="131" t="s">
        <v>1144</v>
      </c>
      <c r="D4" s="131">
        <v>501</v>
      </c>
      <c r="E4" s="131">
        <v>502</v>
      </c>
      <c r="F4" s="131">
        <v>503</v>
      </c>
      <c r="G4" s="131">
        <v>504</v>
      </c>
      <c r="H4" s="131">
        <v>505</v>
      </c>
      <c r="I4" s="131">
        <v>506</v>
      </c>
      <c r="J4" s="131">
        <v>507</v>
      </c>
      <c r="K4" s="131">
        <v>508</v>
      </c>
      <c r="L4" s="131">
        <v>509</v>
      </c>
      <c r="M4" s="131">
        <v>510</v>
      </c>
      <c r="N4" s="131">
        <v>511</v>
      </c>
      <c r="O4" s="131">
        <v>512</v>
      </c>
      <c r="P4" s="131">
        <v>513</v>
      </c>
      <c r="Q4" s="131">
        <v>514</v>
      </c>
      <c r="R4" s="131">
        <v>515</v>
      </c>
      <c r="S4" s="139"/>
      <c r="T4" s="139"/>
      <c r="U4" s="139"/>
      <c r="V4" s="139"/>
    </row>
    <row r="5" ht="69" customHeight="1" spans="1:18">
      <c r="A5" s="131" t="s">
        <v>40</v>
      </c>
      <c r="B5" s="131" t="s">
        <v>41</v>
      </c>
      <c r="C5" s="131"/>
      <c r="D5" s="132" t="s">
        <v>1145</v>
      </c>
      <c r="E5" s="132" t="s">
        <v>1146</v>
      </c>
      <c r="F5" s="132" t="s">
        <v>1147</v>
      </c>
      <c r="G5" s="132" t="s">
        <v>1148</v>
      </c>
      <c r="H5" s="132" t="s">
        <v>1149</v>
      </c>
      <c r="I5" s="132" t="s">
        <v>1150</v>
      </c>
      <c r="J5" s="132" t="s">
        <v>1151</v>
      </c>
      <c r="K5" s="132" t="s">
        <v>1152</v>
      </c>
      <c r="L5" s="132" t="s">
        <v>1153</v>
      </c>
      <c r="M5" s="132" t="s">
        <v>1154</v>
      </c>
      <c r="N5" s="132" t="s">
        <v>1155</v>
      </c>
      <c r="O5" s="132" t="s">
        <v>1156</v>
      </c>
      <c r="P5" s="132" t="s">
        <v>1157</v>
      </c>
      <c r="Q5" s="132" t="s">
        <v>1158</v>
      </c>
      <c r="R5" s="132" t="s">
        <v>1017</v>
      </c>
    </row>
    <row r="6" spans="1:18">
      <c r="A6" s="133">
        <v>201</v>
      </c>
      <c r="B6" s="134" t="s">
        <v>1159</v>
      </c>
      <c r="C6" s="135">
        <f>D6+E6</f>
        <v>8610</v>
      </c>
      <c r="D6" s="135">
        <v>8012</v>
      </c>
      <c r="E6" s="135">
        <v>598</v>
      </c>
      <c r="F6" s="135"/>
      <c r="G6" s="135"/>
      <c r="H6" s="135"/>
      <c r="I6" s="107"/>
      <c r="J6" s="107"/>
      <c r="K6" s="107"/>
      <c r="L6" s="135"/>
      <c r="M6" s="135"/>
      <c r="N6" s="135"/>
      <c r="O6" s="135"/>
      <c r="P6" s="135"/>
      <c r="Q6" s="135"/>
      <c r="R6" s="135"/>
    </row>
    <row r="7" spans="1:18">
      <c r="A7" s="133">
        <v>202</v>
      </c>
      <c r="B7" s="134" t="s">
        <v>201</v>
      </c>
      <c r="C7" s="135">
        <f t="shared" ref="C7:C30" si="0">D7+E7</f>
        <v>0</v>
      </c>
      <c r="D7" s="135">
        <v>0</v>
      </c>
      <c r="E7" s="135">
        <v>0</v>
      </c>
      <c r="F7" s="135"/>
      <c r="G7" s="135"/>
      <c r="H7" s="135"/>
      <c r="I7" s="107"/>
      <c r="J7" s="107"/>
      <c r="K7" s="107"/>
      <c r="L7" s="135"/>
      <c r="M7" s="135"/>
      <c r="N7" s="135"/>
      <c r="O7" s="135"/>
      <c r="P7" s="135"/>
      <c r="Q7" s="135"/>
      <c r="R7" s="135"/>
    </row>
    <row r="8" spans="1:18">
      <c r="A8" s="133">
        <v>203</v>
      </c>
      <c r="B8" s="134" t="s">
        <v>205</v>
      </c>
      <c r="C8" s="135">
        <f t="shared" si="0"/>
        <v>0</v>
      </c>
      <c r="D8" s="135">
        <v>0</v>
      </c>
      <c r="E8" s="135">
        <v>0</v>
      </c>
      <c r="F8" s="135"/>
      <c r="G8" s="135"/>
      <c r="H8" s="135"/>
      <c r="I8" s="107"/>
      <c r="J8" s="107"/>
      <c r="K8" s="107"/>
      <c r="L8" s="135"/>
      <c r="M8" s="135"/>
      <c r="N8" s="135"/>
      <c r="O8" s="135"/>
      <c r="P8" s="135"/>
      <c r="Q8" s="135"/>
      <c r="R8" s="135"/>
    </row>
    <row r="9" spans="1:18">
      <c r="A9" s="133">
        <v>204</v>
      </c>
      <c r="B9" s="134" t="s">
        <v>1160</v>
      </c>
      <c r="C9" s="135">
        <f t="shared" si="0"/>
        <v>5239</v>
      </c>
      <c r="D9" s="107">
        <v>4120</v>
      </c>
      <c r="E9" s="107">
        <v>1119</v>
      </c>
      <c r="F9" s="107"/>
      <c r="G9" s="107"/>
      <c r="H9" s="107"/>
      <c r="I9" s="107"/>
      <c r="J9" s="107"/>
      <c r="K9" s="107"/>
      <c r="L9" s="107"/>
      <c r="M9" s="107"/>
      <c r="N9" s="107"/>
      <c r="O9" s="107"/>
      <c r="P9" s="107"/>
      <c r="Q9" s="107"/>
      <c r="R9" s="107"/>
    </row>
    <row r="10" spans="1:18">
      <c r="A10" s="133">
        <v>205</v>
      </c>
      <c r="B10" s="134" t="s">
        <v>266</v>
      </c>
      <c r="C10" s="135">
        <f t="shared" si="0"/>
        <v>6588</v>
      </c>
      <c r="D10" s="135">
        <v>5860</v>
      </c>
      <c r="E10" s="135">
        <v>728</v>
      </c>
      <c r="F10" s="135"/>
      <c r="G10" s="135"/>
      <c r="H10" s="135"/>
      <c r="I10" s="107"/>
      <c r="J10" s="107"/>
      <c r="K10" s="107"/>
      <c r="L10" s="135"/>
      <c r="M10" s="135"/>
      <c r="N10" s="135"/>
      <c r="O10" s="135"/>
      <c r="P10" s="135"/>
      <c r="Q10" s="135"/>
      <c r="R10" s="135"/>
    </row>
    <row r="11" spans="1:18">
      <c r="A11" s="133">
        <v>206</v>
      </c>
      <c r="B11" s="134" t="s">
        <v>314</v>
      </c>
      <c r="C11" s="135">
        <f t="shared" si="0"/>
        <v>219</v>
      </c>
      <c r="D11" s="135">
        <v>201</v>
      </c>
      <c r="E11" s="135">
        <v>18</v>
      </c>
      <c r="F11" s="135"/>
      <c r="G11" s="135"/>
      <c r="H11" s="135"/>
      <c r="I11" s="107"/>
      <c r="J11" s="107"/>
      <c r="K11" s="107"/>
      <c r="L11" s="135"/>
      <c r="M11" s="135"/>
      <c r="N11" s="135"/>
      <c r="O11" s="135"/>
      <c r="P11" s="135"/>
      <c r="Q11" s="135"/>
      <c r="R11" s="135"/>
    </row>
    <row r="12" spans="1:18">
      <c r="A12" s="133">
        <v>207</v>
      </c>
      <c r="B12" s="134" t="s">
        <v>363</v>
      </c>
      <c r="C12" s="135">
        <f t="shared" si="0"/>
        <v>361</v>
      </c>
      <c r="D12" s="135">
        <v>350</v>
      </c>
      <c r="E12" s="135">
        <v>11</v>
      </c>
      <c r="F12" s="135"/>
      <c r="G12" s="135"/>
      <c r="H12" s="135"/>
      <c r="I12" s="107"/>
      <c r="J12" s="107"/>
      <c r="K12" s="107"/>
      <c r="L12" s="135"/>
      <c r="M12" s="135"/>
      <c r="N12" s="135"/>
      <c r="O12" s="135"/>
      <c r="P12" s="135"/>
      <c r="Q12" s="135"/>
      <c r="R12" s="135"/>
    </row>
    <row r="13" spans="1:18">
      <c r="A13" s="133">
        <v>208</v>
      </c>
      <c r="B13" s="134" t="s">
        <v>405</v>
      </c>
      <c r="C13" s="135">
        <f t="shared" si="0"/>
        <v>402</v>
      </c>
      <c r="D13" s="135">
        <v>390</v>
      </c>
      <c r="E13" s="135">
        <v>12</v>
      </c>
      <c r="F13" s="135"/>
      <c r="G13" s="135"/>
      <c r="H13" s="135"/>
      <c r="I13" s="107"/>
      <c r="J13" s="107"/>
      <c r="K13" s="107"/>
      <c r="L13" s="135"/>
      <c r="M13" s="135"/>
      <c r="N13" s="137"/>
      <c r="O13" s="137"/>
      <c r="P13" s="137"/>
      <c r="Q13" s="137"/>
      <c r="R13" s="137"/>
    </row>
    <row r="14" spans="1:18">
      <c r="A14" s="133">
        <v>210</v>
      </c>
      <c r="B14" s="134" t="s">
        <v>513</v>
      </c>
      <c r="C14" s="135">
        <f t="shared" si="0"/>
        <v>199</v>
      </c>
      <c r="D14" s="107">
        <v>190</v>
      </c>
      <c r="E14" s="107">
        <v>9</v>
      </c>
      <c r="F14" s="107"/>
      <c r="G14" s="107"/>
      <c r="H14" s="107"/>
      <c r="I14" s="107"/>
      <c r="J14" s="107"/>
      <c r="K14" s="107"/>
      <c r="L14" s="107"/>
      <c r="M14" s="135"/>
      <c r="N14" s="135"/>
      <c r="O14" s="135"/>
      <c r="P14" s="135"/>
      <c r="Q14" s="135"/>
      <c r="R14" s="135"/>
    </row>
    <row r="15" spans="1:18">
      <c r="A15" s="133">
        <v>211</v>
      </c>
      <c r="B15" s="134" t="s">
        <v>576</v>
      </c>
      <c r="C15" s="135">
        <f t="shared" si="0"/>
        <v>195</v>
      </c>
      <c r="D15" s="135">
        <v>180</v>
      </c>
      <c r="E15" s="135">
        <v>15</v>
      </c>
      <c r="F15" s="135"/>
      <c r="G15" s="135"/>
      <c r="H15" s="135"/>
      <c r="I15" s="107"/>
      <c r="J15" s="107"/>
      <c r="K15" s="107"/>
      <c r="L15" s="135"/>
      <c r="M15" s="135"/>
      <c r="N15" s="135"/>
      <c r="O15" s="135"/>
      <c r="P15" s="135"/>
      <c r="Q15" s="135"/>
      <c r="R15" s="135"/>
    </row>
    <row r="16" spans="1:18">
      <c r="A16" s="133">
        <v>212</v>
      </c>
      <c r="B16" s="134" t="s">
        <v>640</v>
      </c>
      <c r="C16" s="135">
        <f t="shared" si="0"/>
        <v>728</v>
      </c>
      <c r="D16" s="135">
        <v>680</v>
      </c>
      <c r="E16" s="135">
        <v>48</v>
      </c>
      <c r="F16" s="135"/>
      <c r="G16" s="135"/>
      <c r="H16" s="135"/>
      <c r="I16" s="107"/>
      <c r="J16" s="107"/>
      <c r="K16" s="107"/>
      <c r="L16" s="135"/>
      <c r="M16" s="135"/>
      <c r="N16" s="135"/>
      <c r="O16" s="135"/>
      <c r="P16" s="135"/>
      <c r="Q16" s="135"/>
      <c r="R16" s="135"/>
    </row>
    <row r="17" spans="1:18">
      <c r="A17" s="133">
        <v>213</v>
      </c>
      <c r="B17" s="134" t="s">
        <v>656</v>
      </c>
      <c r="C17" s="135">
        <f t="shared" si="0"/>
        <v>668</v>
      </c>
      <c r="D17" s="135">
        <v>620</v>
      </c>
      <c r="E17" s="135">
        <v>48</v>
      </c>
      <c r="F17" s="135"/>
      <c r="G17" s="135"/>
      <c r="H17" s="135"/>
      <c r="I17" s="107"/>
      <c r="J17" s="107"/>
      <c r="K17" s="107"/>
      <c r="L17" s="135"/>
      <c r="M17" s="135"/>
      <c r="N17" s="135"/>
      <c r="O17" s="135"/>
      <c r="P17" s="135"/>
      <c r="Q17" s="135"/>
      <c r="R17" s="135"/>
    </row>
    <row r="18" spans="1:18">
      <c r="A18" s="133">
        <v>214</v>
      </c>
      <c r="B18" s="134" t="s">
        <v>747</v>
      </c>
      <c r="C18" s="135">
        <f t="shared" si="0"/>
        <v>0</v>
      </c>
      <c r="D18" s="135"/>
      <c r="E18" s="135"/>
      <c r="F18" s="135"/>
      <c r="G18" s="135"/>
      <c r="H18" s="135"/>
      <c r="I18" s="107"/>
      <c r="J18" s="107"/>
      <c r="K18" s="107"/>
      <c r="L18" s="135"/>
      <c r="M18" s="137"/>
      <c r="N18" s="137"/>
      <c r="O18" s="137"/>
      <c r="P18" s="137"/>
      <c r="Q18" s="137"/>
      <c r="R18" s="137"/>
    </row>
    <row r="19" spans="1:18">
      <c r="A19" s="133">
        <v>215</v>
      </c>
      <c r="B19" s="136" t="s">
        <v>792</v>
      </c>
      <c r="C19" s="135">
        <f t="shared" si="0"/>
        <v>0</v>
      </c>
      <c r="D19" s="135"/>
      <c r="E19" s="135"/>
      <c r="F19" s="135"/>
      <c r="G19" s="135"/>
      <c r="H19" s="135"/>
      <c r="I19" s="107"/>
      <c r="J19" s="107"/>
      <c r="K19" s="107"/>
      <c r="L19" s="135"/>
      <c r="M19" s="137"/>
      <c r="N19" s="137"/>
      <c r="O19" s="137"/>
      <c r="P19" s="137"/>
      <c r="Q19" s="137"/>
      <c r="R19" s="137"/>
    </row>
    <row r="20" spans="1:18">
      <c r="A20" s="133">
        <v>216</v>
      </c>
      <c r="B20" s="136" t="s">
        <v>837</v>
      </c>
      <c r="C20" s="135">
        <f t="shared" si="0"/>
        <v>160</v>
      </c>
      <c r="D20" s="135">
        <v>135</v>
      </c>
      <c r="E20" s="135">
        <v>25</v>
      </c>
      <c r="F20" s="135"/>
      <c r="G20" s="135"/>
      <c r="H20" s="135"/>
      <c r="I20" s="107"/>
      <c r="J20" s="107"/>
      <c r="K20" s="107"/>
      <c r="L20" s="135"/>
      <c r="M20" s="135"/>
      <c r="N20" s="135"/>
      <c r="O20" s="135"/>
      <c r="P20" s="135"/>
      <c r="Q20" s="135"/>
      <c r="R20" s="135"/>
    </row>
    <row r="21" spans="1:18">
      <c r="A21" s="133">
        <v>217</v>
      </c>
      <c r="B21" s="133" t="s">
        <v>850</v>
      </c>
      <c r="C21" s="135">
        <f t="shared" si="0"/>
        <v>131</v>
      </c>
      <c r="D21" s="135">
        <v>120</v>
      </c>
      <c r="E21" s="135">
        <v>11</v>
      </c>
      <c r="F21" s="135"/>
      <c r="G21" s="135"/>
      <c r="H21" s="135"/>
      <c r="I21" s="107"/>
      <c r="J21" s="107"/>
      <c r="K21" s="107"/>
      <c r="L21" s="137"/>
      <c r="M21" s="137"/>
      <c r="N21" s="137"/>
      <c r="O21" s="137"/>
      <c r="P21" s="137"/>
      <c r="Q21" s="137"/>
      <c r="R21" s="137"/>
    </row>
    <row r="22" spans="1:18">
      <c r="A22" s="133">
        <v>219</v>
      </c>
      <c r="B22" s="136" t="s">
        <v>876</v>
      </c>
      <c r="C22" s="135">
        <f t="shared" si="0"/>
        <v>0</v>
      </c>
      <c r="D22" s="137">
        <v>0</v>
      </c>
      <c r="E22" s="137">
        <v>0</v>
      </c>
      <c r="F22" s="137"/>
      <c r="G22" s="137"/>
      <c r="H22" s="137"/>
      <c r="I22" s="107"/>
      <c r="J22" s="107"/>
      <c r="K22" s="107"/>
      <c r="L22" s="137"/>
      <c r="M22" s="137"/>
      <c r="N22" s="137"/>
      <c r="O22" s="137"/>
      <c r="P22" s="137"/>
      <c r="Q22" s="137"/>
      <c r="R22" s="137"/>
    </row>
    <row r="23" spans="1:18">
      <c r="A23" s="133">
        <v>220</v>
      </c>
      <c r="B23" s="136" t="s">
        <v>885</v>
      </c>
      <c r="C23" s="135">
        <f t="shared" si="0"/>
        <v>256</v>
      </c>
      <c r="D23" s="135">
        <v>240</v>
      </c>
      <c r="E23" s="135">
        <v>16</v>
      </c>
      <c r="F23" s="135"/>
      <c r="G23" s="135"/>
      <c r="H23" s="135"/>
      <c r="I23" s="107"/>
      <c r="J23" s="107"/>
      <c r="K23" s="107"/>
      <c r="L23" s="135"/>
      <c r="M23" s="137"/>
      <c r="N23" s="137"/>
      <c r="O23" s="137"/>
      <c r="P23" s="137"/>
      <c r="Q23" s="137"/>
      <c r="R23" s="137"/>
    </row>
    <row r="24" spans="1:18">
      <c r="A24" s="133">
        <v>221</v>
      </c>
      <c r="B24" s="136" t="s">
        <v>922</v>
      </c>
      <c r="C24" s="135">
        <f t="shared" si="0"/>
        <v>357</v>
      </c>
      <c r="D24" s="135">
        <v>340</v>
      </c>
      <c r="E24" s="135">
        <v>17</v>
      </c>
      <c r="F24" s="135"/>
      <c r="G24" s="135"/>
      <c r="H24" s="135"/>
      <c r="I24" s="107"/>
      <c r="J24" s="107"/>
      <c r="K24" s="107"/>
      <c r="L24" s="135"/>
      <c r="M24" s="135"/>
      <c r="N24" s="135"/>
      <c r="O24" s="135"/>
      <c r="P24" s="135"/>
      <c r="Q24" s="135"/>
      <c r="R24" s="135"/>
    </row>
    <row r="25" spans="1:18">
      <c r="A25" s="133">
        <v>222</v>
      </c>
      <c r="B25" s="136" t="s">
        <v>942</v>
      </c>
      <c r="C25" s="135">
        <f t="shared" si="0"/>
        <v>0</v>
      </c>
      <c r="D25" s="135"/>
      <c r="E25" s="135"/>
      <c r="F25" s="135"/>
      <c r="G25" s="135"/>
      <c r="H25" s="135"/>
      <c r="I25" s="107"/>
      <c r="J25" s="107"/>
      <c r="K25" s="107"/>
      <c r="L25" s="135"/>
      <c r="M25" s="135"/>
      <c r="N25" s="135"/>
      <c r="O25" s="135"/>
      <c r="P25" s="135"/>
      <c r="Q25" s="135"/>
      <c r="R25" s="135"/>
    </row>
    <row r="26" spans="1:18">
      <c r="A26" s="133">
        <v>224</v>
      </c>
      <c r="B26" s="136" t="s">
        <v>982</v>
      </c>
      <c r="C26" s="135">
        <f t="shared" si="0"/>
        <v>378</v>
      </c>
      <c r="D26" s="135">
        <v>360</v>
      </c>
      <c r="E26" s="135">
        <v>18</v>
      </c>
      <c r="F26" s="135"/>
      <c r="G26" s="135"/>
      <c r="H26" s="135"/>
      <c r="I26" s="107"/>
      <c r="J26" s="107"/>
      <c r="K26" s="107"/>
      <c r="L26" s="135"/>
      <c r="M26" s="135"/>
      <c r="N26" s="135"/>
      <c r="O26" s="135"/>
      <c r="P26" s="135"/>
      <c r="Q26" s="135"/>
      <c r="R26" s="135"/>
    </row>
    <row r="27" spans="1:18">
      <c r="A27" s="133">
        <v>227</v>
      </c>
      <c r="B27" s="133" t="s">
        <v>1016</v>
      </c>
      <c r="C27" s="135">
        <f t="shared" si="0"/>
        <v>0</v>
      </c>
      <c r="D27" s="137"/>
      <c r="E27" s="137"/>
      <c r="F27" s="137"/>
      <c r="G27" s="137"/>
      <c r="H27" s="137"/>
      <c r="I27" s="107">
        <f>J27+K27</f>
        <v>0</v>
      </c>
      <c r="J27" s="107"/>
      <c r="K27" s="107"/>
      <c r="L27" s="137"/>
      <c r="M27" s="137"/>
      <c r="N27" s="137"/>
      <c r="O27" s="137"/>
      <c r="P27" s="137"/>
      <c r="Q27" s="135"/>
      <c r="R27" s="137"/>
    </row>
    <row r="28" spans="1:18">
      <c r="A28" s="133">
        <v>232</v>
      </c>
      <c r="B28" s="136" t="s">
        <v>1019</v>
      </c>
      <c r="C28" s="135">
        <f t="shared" si="0"/>
        <v>0</v>
      </c>
      <c r="D28" s="137"/>
      <c r="E28" s="137"/>
      <c r="F28" s="137"/>
      <c r="G28" s="137"/>
      <c r="H28" s="137"/>
      <c r="I28" s="107">
        <f>J28+K28</f>
        <v>0</v>
      </c>
      <c r="J28" s="107"/>
      <c r="K28" s="107"/>
      <c r="L28" s="137"/>
      <c r="M28" s="137"/>
      <c r="N28" s="135"/>
      <c r="O28" s="137"/>
      <c r="P28" s="137"/>
      <c r="Q28" s="135"/>
      <c r="R28" s="137"/>
    </row>
    <row r="29" spans="1:18">
      <c r="A29" s="133">
        <v>233</v>
      </c>
      <c r="B29" s="136" t="s">
        <v>1025</v>
      </c>
      <c r="C29" s="135">
        <f t="shared" si="0"/>
        <v>0</v>
      </c>
      <c r="D29" s="137"/>
      <c r="E29" s="137"/>
      <c r="F29" s="137"/>
      <c r="G29" s="137"/>
      <c r="H29" s="137"/>
      <c r="I29" s="107">
        <f>J29+K29</f>
        <v>0</v>
      </c>
      <c r="J29" s="107"/>
      <c r="K29" s="107"/>
      <c r="L29" s="137"/>
      <c r="M29" s="137"/>
      <c r="N29" s="137"/>
      <c r="O29" s="137"/>
      <c r="P29" s="135"/>
      <c r="Q29" s="135"/>
      <c r="R29" s="135"/>
    </row>
    <row r="30" spans="1:18">
      <c r="A30" s="138" t="s">
        <v>1082</v>
      </c>
      <c r="B30" s="138"/>
      <c r="C30" s="135">
        <f t="shared" si="0"/>
        <v>24491</v>
      </c>
      <c r="D30" s="135">
        <f t="shared" ref="D30:R30" si="1">SUM(D6:D29)</f>
        <v>21798</v>
      </c>
      <c r="E30" s="135">
        <f t="shared" si="1"/>
        <v>2693</v>
      </c>
      <c r="F30" s="135">
        <f t="shared" si="1"/>
        <v>0</v>
      </c>
      <c r="G30" s="135">
        <f t="shared" si="1"/>
        <v>0</v>
      </c>
      <c r="H30" s="135">
        <f t="shared" si="1"/>
        <v>0</v>
      </c>
      <c r="I30" s="107">
        <f>J30+K30</f>
        <v>0</v>
      </c>
      <c r="J30" s="107"/>
      <c r="K30" s="107"/>
      <c r="L30" s="135">
        <f t="shared" si="1"/>
        <v>0</v>
      </c>
      <c r="M30" s="135">
        <f t="shared" si="1"/>
        <v>0</v>
      </c>
      <c r="N30" s="135">
        <f t="shared" si="1"/>
        <v>0</v>
      </c>
      <c r="O30" s="135">
        <f t="shared" si="1"/>
        <v>0</v>
      </c>
      <c r="P30" s="135">
        <f t="shared" si="1"/>
        <v>0</v>
      </c>
      <c r="Q30" s="135">
        <f t="shared" si="1"/>
        <v>0</v>
      </c>
      <c r="R30" s="135">
        <f t="shared" si="1"/>
        <v>0</v>
      </c>
    </row>
  </sheetData>
  <sheetProtection selectLockedCells="1" selectUnlockedCells="1"/>
  <mergeCells count="5">
    <mergeCell ref="A2:Q2"/>
    <mergeCell ref="A3:Q3"/>
    <mergeCell ref="A4:B4"/>
    <mergeCell ref="A30:B30"/>
    <mergeCell ref="C4:C5"/>
  </mergeCells>
  <printOptions horizontalCentered="1" verticalCentered="1"/>
  <pageMargins left="1.02361111111111" right="0.196850393700787" top="0.590551181102362" bottom="0.47244094488189" header="0.31496062992126" footer="0.31496062992126"/>
  <pageSetup paperSize="9" scale="77"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封面</vt:lpstr>
      <vt:lpstr>目录</vt:lpstr>
      <vt:lpstr>表一</vt:lpstr>
      <vt:lpstr>表二</vt:lpstr>
      <vt:lpstr>表三 </vt:lpstr>
      <vt:lpstr>表四 </vt:lpstr>
      <vt:lpstr>表五</vt:lpstr>
      <vt:lpstr>表六</vt:lpstr>
      <vt:lpstr>表七</vt:lpstr>
      <vt:lpstr>表八</vt:lpstr>
      <vt:lpstr>表九</vt:lpstr>
      <vt:lpstr>表十 </vt:lpstr>
      <vt:lpstr>表十一 </vt:lpstr>
      <vt:lpstr>表十二 </vt:lpstr>
      <vt:lpstr>表十三</vt:lpstr>
      <vt:lpstr>表十四</vt:lpstr>
      <vt:lpstr>表十五</vt:lpstr>
      <vt:lpstr>表十六</vt:lpstr>
      <vt:lpstr>表十七</vt:lpstr>
      <vt:lpstr>表十八</vt:lpstr>
      <vt:lpstr>表十九</vt:lpstr>
      <vt:lpstr>表二十</vt:lpstr>
      <vt:lpstr>表二十一</vt:lpstr>
      <vt:lpstr>表二十二</vt:lpstr>
      <vt:lpstr>表二十三</vt:lpstr>
      <vt:lpstr>表二十四</vt:lpstr>
      <vt:lpstr>表二十五</vt:lpstr>
      <vt:lpstr>表二十六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2006-02-13T21:15:00Z</dcterms:created>
  <cp:lastPrinted>2019-12-17T18:44:00Z</cp:lastPrinted>
  <dcterms:modified xsi:type="dcterms:W3CDTF">2022-04-06T09:23:50Z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false</vt:bool>
  </property>
  <property fmtid="{D5CDD505-2E9C-101B-9397-08002B2CF9AE}" pid="4" name="ICV">
    <vt:lpwstr>4E594E887DCA403AA17DC8BCA0BF6068</vt:lpwstr>
  </property>
</Properties>
</file>