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1520" yWindow="-15" windowWidth="11550" windowHeight="9540" firstSheet="20" activeTab="27"/>
  </bookViews>
  <sheets>
    <sheet name="封面" sheetId="8" r:id="rId1"/>
    <sheet name="目录" sheetId="9" r:id="rId2"/>
    <sheet name="表一" sheetId="12" r:id="rId3"/>
    <sheet name="表二" sheetId="48" r:id="rId4"/>
    <sheet name="表三" sheetId="52" r:id="rId5"/>
    <sheet name="表四" sheetId="6" r:id="rId6"/>
    <sheet name="表五" sheetId="53" r:id="rId7"/>
    <sheet name="表六" sheetId="5" r:id="rId8"/>
    <sheet name="表七" sheetId="54" r:id="rId9"/>
    <sheet name="表八" sheetId="55" r:id="rId10"/>
    <sheet name="表九" sheetId="56" r:id="rId11"/>
    <sheet name="表十" sheetId="36" r:id="rId12"/>
    <sheet name="表十一" sheetId="2" r:id="rId13"/>
    <sheet name="表十二" sheetId="11" r:id="rId14"/>
    <sheet name="表十三" sheetId="57" r:id="rId15"/>
    <sheet name="表十四" sheetId="58" r:id="rId16"/>
    <sheet name="表十五" sheetId="59" r:id="rId17"/>
    <sheet name="表十六" sheetId="60" r:id="rId18"/>
    <sheet name="表十七" sheetId="44" r:id="rId19"/>
    <sheet name="表十八" sheetId="45" r:id="rId20"/>
    <sheet name="表十九" sheetId="46" r:id="rId21"/>
    <sheet name="表二十" sheetId="47" r:id="rId22"/>
    <sheet name="表二十一" sheetId="61" r:id="rId23"/>
    <sheet name="表二十二" sheetId="62" r:id="rId24"/>
    <sheet name="二十三" sheetId="63" r:id="rId25"/>
    <sheet name="二十四" sheetId="64" r:id="rId26"/>
    <sheet name="二十五" sheetId="65" r:id="rId27"/>
    <sheet name="二十六" sheetId="66" r:id="rId28"/>
  </sheets>
  <definedNames>
    <definedName name="_xlnm.Print_Area" localSheetId="20">表十九!$A$1:$L$32</definedName>
    <definedName name="_xlnm.Print_Titles" localSheetId="7">表六!$A:$A,表六!$1:$4</definedName>
    <definedName name="_xlnm.Print_Titles" localSheetId="19">表十八!$1:$5</definedName>
    <definedName name="_xlnm.Print_Titles" localSheetId="13">表十二!$1:$5</definedName>
    <definedName name="_xlnm.Print_Titles" localSheetId="20">表十九!$2:$6</definedName>
    <definedName name="_xlnm.Print_Titles" localSheetId="12">表十一!$1:$5</definedName>
    <definedName name="_xlnm.Print_Titles" localSheetId="5">表四!#REF!</definedName>
    <definedName name="_xlnm.Print_Titles" localSheetId="2">表一!$1:$4</definedName>
    <definedName name="地区名称" localSheetId="1">目录!#REF!</definedName>
    <definedName name="地区名称">封面!$B$2:$B$6</definedName>
  </definedNames>
  <calcPr calcId="125725"/>
</workbook>
</file>

<file path=xl/calcChain.xml><?xml version="1.0" encoding="utf-8"?>
<calcChain xmlns="http://schemas.openxmlformats.org/spreadsheetml/2006/main">
  <c r="B17" i="60"/>
  <c r="C17"/>
  <c r="C70" i="56"/>
  <c r="D70"/>
  <c r="B70"/>
  <c r="C29"/>
  <c r="D29"/>
  <c r="D7"/>
  <c r="D13"/>
  <c r="C55"/>
  <c r="D55"/>
  <c r="C64"/>
  <c r="D64"/>
  <c r="B64"/>
  <c r="C59"/>
  <c r="D59"/>
  <c r="B55"/>
  <c r="C51"/>
  <c r="D51"/>
  <c r="B51"/>
  <c r="C44"/>
  <c r="D44"/>
  <c r="B49"/>
  <c r="C20"/>
  <c r="D20"/>
  <c r="C7"/>
  <c r="B7"/>
  <c r="C13"/>
  <c r="B67"/>
  <c r="B62"/>
  <c r="B59" s="1"/>
  <c r="B47"/>
  <c r="B45"/>
  <c r="B42"/>
  <c r="D42"/>
  <c r="C42"/>
  <c r="B40"/>
  <c r="B38"/>
  <c r="B37"/>
  <c r="D35"/>
  <c r="C35"/>
  <c r="B34"/>
  <c r="B29" s="1"/>
  <c r="B24"/>
  <c r="B23"/>
  <c r="B22"/>
  <c r="B21"/>
  <c r="B19"/>
  <c r="B18"/>
  <c r="B16"/>
  <c r="B69"/>
  <c r="B14"/>
  <c r="K30" i="54"/>
  <c r="J30"/>
  <c r="I30"/>
  <c r="H30"/>
  <c r="G30"/>
  <c r="F30"/>
  <c r="E30"/>
  <c r="D30"/>
  <c r="C30"/>
  <c r="B30"/>
  <c r="C30" i="5"/>
  <c r="D30"/>
  <c r="F30"/>
  <c r="G30"/>
  <c r="H30"/>
  <c r="I30"/>
  <c r="J30"/>
  <c r="L30"/>
  <c r="M30"/>
  <c r="N30"/>
  <c r="O30"/>
  <c r="P30"/>
  <c r="Q30"/>
  <c r="B30"/>
  <c r="E25"/>
  <c r="E30" s="1"/>
  <c r="K8"/>
  <c r="K30" s="1"/>
  <c r="B35" i="56" l="1"/>
  <c r="B44"/>
  <c r="B13"/>
  <c r="B20"/>
</calcChain>
</file>

<file path=xl/comments1.xml><?xml version="1.0" encoding="utf-8"?>
<comments xmlns="http://schemas.openxmlformats.org/spreadsheetml/2006/main">
  <authors>
    <author>李欢</author>
  </authors>
  <commentList>
    <comment ref="A20" authorId="0">
      <text>
        <r>
          <rPr>
            <b/>
            <sz val="9"/>
            <color indexed="81"/>
            <rFont val="宋体"/>
            <family val="3"/>
            <charset val="134"/>
          </rPr>
          <t>李欢</t>
        </r>
        <r>
          <rPr>
            <b/>
            <sz val="9"/>
            <color indexed="81"/>
            <rFont val="Tahoma"/>
            <family val="2"/>
          </rPr>
          <t>:</t>
        </r>
        <r>
          <rPr>
            <sz val="9"/>
            <color indexed="81"/>
            <rFont val="Tahoma"/>
            <family val="2"/>
          </rPr>
          <t xml:space="preserve">
2018.01.01</t>
        </r>
        <r>
          <rPr>
            <sz val="9"/>
            <color indexed="81"/>
            <rFont val="宋体"/>
            <family val="3"/>
            <charset val="134"/>
          </rPr>
          <t>实施</t>
        </r>
      </text>
    </comment>
  </commentList>
</comments>
</file>

<file path=xl/comments2.xml><?xml version="1.0" encoding="utf-8"?>
<comments xmlns="http://schemas.openxmlformats.org/spreadsheetml/2006/main">
  <authors>
    <author>李欢</author>
  </authors>
  <commentList>
    <comment ref="A6" authorId="0">
      <text>
        <r>
          <rPr>
            <b/>
            <sz val="9"/>
            <color indexed="81"/>
            <rFont val="宋体"/>
            <family val="3"/>
            <charset val="134"/>
          </rPr>
          <t>李欢</t>
        </r>
        <r>
          <rPr>
            <b/>
            <sz val="9"/>
            <color indexed="81"/>
            <rFont val="Tahoma"/>
            <family val="2"/>
          </rPr>
          <t>:</t>
        </r>
        <r>
          <rPr>
            <sz val="9"/>
            <color indexed="81"/>
            <rFont val="Tahoma"/>
            <family val="2"/>
          </rPr>
          <t xml:space="preserve">
01</t>
        </r>
      </text>
    </comment>
    <comment ref="A18" authorId="0">
      <text>
        <r>
          <rPr>
            <b/>
            <sz val="9"/>
            <color indexed="81"/>
            <rFont val="宋体"/>
            <family val="3"/>
            <charset val="134"/>
          </rPr>
          <t>李欢</t>
        </r>
        <r>
          <rPr>
            <b/>
            <sz val="9"/>
            <color indexed="81"/>
            <rFont val="Tahoma"/>
            <family val="2"/>
          </rPr>
          <t>:</t>
        </r>
        <r>
          <rPr>
            <sz val="9"/>
            <color indexed="81"/>
            <rFont val="Tahoma"/>
            <family val="2"/>
          </rPr>
          <t xml:space="preserve">
02</t>
        </r>
      </text>
    </comment>
    <comment ref="A27" authorId="0">
      <text>
        <r>
          <rPr>
            <b/>
            <sz val="9"/>
            <color indexed="81"/>
            <rFont val="宋体"/>
            <family val="3"/>
            <charset val="134"/>
          </rPr>
          <t>李欢</t>
        </r>
        <r>
          <rPr>
            <b/>
            <sz val="9"/>
            <color indexed="81"/>
            <rFont val="Tahoma"/>
            <family val="2"/>
          </rPr>
          <t>:</t>
        </r>
        <r>
          <rPr>
            <sz val="9"/>
            <color indexed="81"/>
            <rFont val="Tahoma"/>
            <family val="2"/>
          </rPr>
          <t xml:space="preserve">
03</t>
        </r>
      </text>
    </comment>
    <comment ref="A38" authorId="0">
      <text>
        <r>
          <rPr>
            <b/>
            <sz val="9"/>
            <color indexed="81"/>
            <rFont val="宋体"/>
            <family val="3"/>
            <charset val="134"/>
          </rPr>
          <t>李欢</t>
        </r>
        <r>
          <rPr>
            <b/>
            <sz val="9"/>
            <color indexed="81"/>
            <rFont val="Tahoma"/>
            <family val="2"/>
          </rPr>
          <t>:</t>
        </r>
        <r>
          <rPr>
            <sz val="9"/>
            <color indexed="81"/>
            <rFont val="Tahoma"/>
            <family val="2"/>
          </rPr>
          <t xml:space="preserve">
04</t>
        </r>
      </text>
    </comment>
    <comment ref="A50" authorId="0">
      <text>
        <r>
          <rPr>
            <b/>
            <sz val="9"/>
            <color indexed="81"/>
            <rFont val="宋体"/>
            <family val="3"/>
            <charset val="134"/>
          </rPr>
          <t>李欢</t>
        </r>
        <r>
          <rPr>
            <b/>
            <sz val="9"/>
            <color indexed="81"/>
            <rFont val="Tahoma"/>
            <family val="2"/>
          </rPr>
          <t>:</t>
        </r>
        <r>
          <rPr>
            <sz val="9"/>
            <color indexed="81"/>
            <rFont val="Tahoma"/>
            <family val="2"/>
          </rPr>
          <t xml:space="preserve">
05</t>
        </r>
      </text>
    </comment>
    <comment ref="A61" authorId="0">
      <text>
        <r>
          <rPr>
            <b/>
            <sz val="9"/>
            <color indexed="81"/>
            <rFont val="宋体"/>
            <family val="3"/>
            <charset val="134"/>
          </rPr>
          <t>李欢</t>
        </r>
        <r>
          <rPr>
            <b/>
            <sz val="9"/>
            <color indexed="81"/>
            <rFont val="Tahoma"/>
            <family val="2"/>
          </rPr>
          <t>:</t>
        </r>
        <r>
          <rPr>
            <sz val="9"/>
            <color indexed="81"/>
            <rFont val="Tahoma"/>
            <family val="2"/>
          </rPr>
          <t xml:space="preserve">
06</t>
        </r>
      </text>
    </comment>
    <comment ref="A72" authorId="0">
      <text>
        <r>
          <rPr>
            <b/>
            <sz val="9"/>
            <color indexed="81"/>
            <rFont val="宋体"/>
            <family val="3"/>
            <charset val="134"/>
          </rPr>
          <t>李欢</t>
        </r>
        <r>
          <rPr>
            <b/>
            <sz val="9"/>
            <color indexed="81"/>
            <rFont val="Tahoma"/>
            <family val="2"/>
          </rPr>
          <t>:</t>
        </r>
        <r>
          <rPr>
            <sz val="9"/>
            <color indexed="81"/>
            <rFont val="Tahoma"/>
            <family val="2"/>
          </rPr>
          <t xml:space="preserve">
07</t>
        </r>
      </text>
    </comment>
    <comment ref="A84" authorId="0">
      <text>
        <r>
          <rPr>
            <b/>
            <sz val="9"/>
            <color indexed="81"/>
            <rFont val="宋体"/>
            <family val="3"/>
            <charset val="134"/>
          </rPr>
          <t>李欢</t>
        </r>
        <r>
          <rPr>
            <b/>
            <sz val="9"/>
            <color indexed="81"/>
            <rFont val="Tahoma"/>
            <family val="2"/>
          </rPr>
          <t>:</t>
        </r>
        <r>
          <rPr>
            <sz val="9"/>
            <color indexed="81"/>
            <rFont val="Tahoma"/>
            <family val="2"/>
          </rPr>
          <t xml:space="preserve">
08</t>
        </r>
      </text>
    </comment>
    <comment ref="A93" authorId="0">
      <text>
        <r>
          <rPr>
            <b/>
            <sz val="9"/>
            <color indexed="81"/>
            <rFont val="宋体"/>
            <family val="3"/>
            <charset val="134"/>
          </rPr>
          <t>李欢</t>
        </r>
        <r>
          <rPr>
            <b/>
            <sz val="9"/>
            <color indexed="81"/>
            <rFont val="Tahoma"/>
            <family val="2"/>
          </rPr>
          <t>:</t>
        </r>
        <r>
          <rPr>
            <sz val="9"/>
            <color indexed="81"/>
            <rFont val="Tahoma"/>
            <family val="2"/>
          </rPr>
          <t xml:space="preserve">
09</t>
        </r>
      </text>
    </comment>
    <comment ref="A99" authorId="0">
      <text>
        <r>
          <rPr>
            <b/>
            <sz val="9"/>
            <color indexed="81"/>
            <rFont val="宋体"/>
            <family val="3"/>
            <charset val="134"/>
          </rPr>
          <t>李欢</t>
        </r>
        <r>
          <rPr>
            <b/>
            <sz val="9"/>
            <color indexed="81"/>
            <rFont val="Tahoma"/>
            <family val="2"/>
          </rPr>
          <t>:</t>
        </r>
        <r>
          <rPr>
            <sz val="9"/>
            <color indexed="81"/>
            <rFont val="Tahoma"/>
            <family val="2"/>
          </rPr>
          <t xml:space="preserve">
</t>
        </r>
        <r>
          <rPr>
            <sz val="9"/>
            <color indexed="81"/>
            <rFont val="宋体"/>
            <family val="3"/>
            <charset val="134"/>
          </rPr>
          <t>修改</t>
        </r>
        <r>
          <rPr>
            <b/>
            <sz val="9"/>
            <color indexed="81"/>
            <rFont val="宋体"/>
            <family val="3"/>
            <charset val="134"/>
          </rPr>
          <t>口岸电子执法系统建设与维护</t>
        </r>
      </text>
    </comment>
    <comment ref="A107" authorId="0">
      <text>
        <r>
          <rPr>
            <b/>
            <sz val="9"/>
            <color indexed="81"/>
            <rFont val="宋体"/>
            <family val="3"/>
            <charset val="134"/>
          </rPr>
          <t>李欢</t>
        </r>
        <r>
          <rPr>
            <b/>
            <sz val="9"/>
            <color indexed="81"/>
            <rFont val="Tahoma"/>
            <family val="2"/>
          </rPr>
          <t>:</t>
        </r>
        <r>
          <rPr>
            <sz val="9"/>
            <color indexed="81"/>
            <rFont val="Tahoma"/>
            <family val="2"/>
          </rPr>
          <t xml:space="preserve">
10</t>
        </r>
      </text>
    </comment>
    <comment ref="A117" authorId="0">
      <text>
        <r>
          <rPr>
            <b/>
            <sz val="9"/>
            <color indexed="81"/>
            <rFont val="宋体"/>
            <family val="3"/>
            <charset val="134"/>
          </rPr>
          <t>李欢</t>
        </r>
        <r>
          <rPr>
            <b/>
            <sz val="9"/>
            <color indexed="81"/>
            <rFont val="Tahoma"/>
            <family val="2"/>
          </rPr>
          <t>:</t>
        </r>
        <r>
          <rPr>
            <sz val="9"/>
            <color indexed="81"/>
            <rFont val="Tahoma"/>
            <family val="2"/>
          </rPr>
          <t xml:space="preserve">
11</t>
        </r>
      </text>
    </comment>
    <comment ref="A126" authorId="0">
      <text>
        <r>
          <rPr>
            <b/>
            <sz val="9"/>
            <color indexed="81"/>
            <rFont val="宋体"/>
            <family val="3"/>
            <charset val="134"/>
          </rPr>
          <t>李欢</t>
        </r>
        <r>
          <rPr>
            <b/>
            <sz val="9"/>
            <color indexed="81"/>
            <rFont val="Tahoma"/>
            <family val="2"/>
          </rPr>
          <t>:</t>
        </r>
        <r>
          <rPr>
            <sz val="9"/>
            <color indexed="81"/>
            <rFont val="Tahoma"/>
            <family val="2"/>
          </rPr>
          <t xml:space="preserve">
13</t>
        </r>
      </text>
    </comment>
    <comment ref="A137" authorId="0">
      <text>
        <r>
          <rPr>
            <b/>
            <sz val="9"/>
            <color indexed="81"/>
            <rFont val="宋体"/>
            <family val="3"/>
            <charset val="134"/>
          </rPr>
          <t>李欢</t>
        </r>
        <r>
          <rPr>
            <b/>
            <sz val="9"/>
            <color indexed="81"/>
            <rFont val="Tahoma"/>
            <family val="2"/>
          </rPr>
          <t>:</t>
        </r>
        <r>
          <rPr>
            <sz val="9"/>
            <color indexed="81"/>
            <rFont val="Tahoma"/>
            <family val="2"/>
          </rPr>
          <t xml:space="preserve">
14</t>
        </r>
      </text>
    </comment>
    <comment ref="A151" authorId="0">
      <text>
        <r>
          <rPr>
            <b/>
            <sz val="9"/>
            <color indexed="81"/>
            <rFont val="宋体"/>
            <family val="3"/>
            <charset val="134"/>
          </rPr>
          <t>李欢</t>
        </r>
        <r>
          <rPr>
            <b/>
            <sz val="9"/>
            <color indexed="81"/>
            <rFont val="Tahoma"/>
            <family val="2"/>
          </rPr>
          <t>:</t>
        </r>
        <r>
          <rPr>
            <sz val="9"/>
            <color indexed="81"/>
            <rFont val="Tahoma"/>
            <family val="2"/>
          </rPr>
          <t xml:space="preserve">
23</t>
        </r>
      </text>
    </comment>
    <comment ref="A158" authorId="0">
      <text>
        <r>
          <rPr>
            <b/>
            <sz val="9"/>
            <color indexed="81"/>
            <rFont val="宋体"/>
            <family val="3"/>
            <charset val="134"/>
          </rPr>
          <t>李欢</t>
        </r>
        <r>
          <rPr>
            <b/>
            <sz val="9"/>
            <color indexed="81"/>
            <rFont val="Tahoma"/>
            <family val="2"/>
          </rPr>
          <t>:
25</t>
        </r>
        <r>
          <rPr>
            <sz val="9"/>
            <color indexed="81"/>
            <rFont val="Tahoma"/>
            <family val="2"/>
          </rPr>
          <t xml:space="preserve">
</t>
        </r>
        <r>
          <rPr>
            <sz val="9"/>
            <color indexed="81"/>
            <rFont val="宋体"/>
            <family val="3"/>
            <charset val="134"/>
          </rPr>
          <t>修改港澳台侨事务</t>
        </r>
      </text>
    </comment>
    <comment ref="A165" authorId="0">
      <text>
        <r>
          <rPr>
            <b/>
            <sz val="9"/>
            <color indexed="81"/>
            <rFont val="宋体"/>
            <family val="3"/>
            <charset val="134"/>
          </rPr>
          <t>李欢</t>
        </r>
        <r>
          <rPr>
            <b/>
            <sz val="9"/>
            <color indexed="81"/>
            <rFont val="Tahoma"/>
            <family val="2"/>
          </rPr>
          <t>:</t>
        </r>
        <r>
          <rPr>
            <sz val="9"/>
            <color indexed="81"/>
            <rFont val="Tahoma"/>
            <family val="2"/>
          </rPr>
          <t xml:space="preserve">
</t>
        </r>
        <r>
          <rPr>
            <sz val="9"/>
            <color indexed="81"/>
            <rFont val="宋体"/>
            <family val="3"/>
            <charset val="134"/>
          </rPr>
          <t>修改港澳台侨事务</t>
        </r>
      </text>
    </comment>
    <comment ref="A166" authorId="0">
      <text>
        <r>
          <rPr>
            <b/>
            <sz val="9"/>
            <color indexed="81"/>
            <rFont val="宋体"/>
            <family val="3"/>
            <charset val="134"/>
          </rPr>
          <t>李欢</t>
        </r>
        <r>
          <rPr>
            <b/>
            <sz val="9"/>
            <color indexed="81"/>
            <rFont val="Tahoma"/>
            <family val="2"/>
          </rPr>
          <t>:</t>
        </r>
        <r>
          <rPr>
            <sz val="9"/>
            <color indexed="81"/>
            <rFont val="Tahoma"/>
            <family val="2"/>
          </rPr>
          <t xml:space="preserve">
26</t>
        </r>
        <r>
          <rPr>
            <sz val="9"/>
            <color indexed="81"/>
            <rFont val="宋体"/>
            <family val="3"/>
            <charset val="134"/>
          </rPr>
          <t>，无</t>
        </r>
        <r>
          <rPr>
            <sz val="9"/>
            <color indexed="81"/>
            <rFont val="Tahoma"/>
            <family val="2"/>
          </rPr>
          <t>27</t>
        </r>
      </text>
    </comment>
    <comment ref="A172" authorId="0">
      <text>
        <r>
          <rPr>
            <b/>
            <sz val="9"/>
            <color indexed="81"/>
            <rFont val="宋体"/>
            <family val="3"/>
            <charset val="134"/>
          </rPr>
          <t>李欢</t>
        </r>
        <r>
          <rPr>
            <b/>
            <sz val="9"/>
            <color indexed="81"/>
            <rFont val="Tahoma"/>
            <family val="2"/>
          </rPr>
          <t>:</t>
        </r>
        <r>
          <rPr>
            <sz val="9"/>
            <color indexed="81"/>
            <rFont val="Tahoma"/>
            <family val="2"/>
          </rPr>
          <t xml:space="preserve">
28</t>
        </r>
      </text>
    </comment>
    <comment ref="A179" authorId="0">
      <text>
        <r>
          <rPr>
            <b/>
            <sz val="9"/>
            <color indexed="81"/>
            <rFont val="宋体"/>
            <family val="3"/>
            <charset val="134"/>
          </rPr>
          <t>李欢</t>
        </r>
        <r>
          <rPr>
            <b/>
            <sz val="9"/>
            <color indexed="81"/>
            <rFont val="Tahoma"/>
            <family val="2"/>
          </rPr>
          <t>:</t>
        </r>
        <r>
          <rPr>
            <sz val="9"/>
            <color indexed="81"/>
            <rFont val="Tahoma"/>
            <family val="2"/>
          </rPr>
          <t xml:space="preserve">
29</t>
        </r>
        <r>
          <rPr>
            <sz val="9"/>
            <color indexed="81"/>
            <rFont val="宋体"/>
            <family val="3"/>
            <charset val="134"/>
          </rPr>
          <t>，无</t>
        </r>
        <r>
          <rPr>
            <sz val="9"/>
            <color indexed="81"/>
            <rFont val="Tahoma"/>
            <family val="2"/>
          </rPr>
          <t>30</t>
        </r>
      </text>
    </comment>
    <comment ref="A186" authorId="0">
      <text>
        <r>
          <rPr>
            <b/>
            <sz val="9"/>
            <color indexed="81"/>
            <rFont val="宋体"/>
            <family val="3"/>
            <charset val="134"/>
          </rPr>
          <t>李欢</t>
        </r>
        <r>
          <rPr>
            <b/>
            <sz val="9"/>
            <color indexed="81"/>
            <rFont val="Tahoma"/>
            <family val="2"/>
          </rPr>
          <t>:</t>
        </r>
        <r>
          <rPr>
            <sz val="9"/>
            <color indexed="81"/>
            <rFont val="Tahoma"/>
            <family val="2"/>
          </rPr>
          <t xml:space="preserve">
31</t>
        </r>
      </text>
    </comment>
    <comment ref="A193" authorId="0">
      <text>
        <r>
          <rPr>
            <b/>
            <sz val="9"/>
            <color indexed="81"/>
            <rFont val="宋体"/>
            <family val="3"/>
            <charset val="134"/>
          </rPr>
          <t>李欢</t>
        </r>
        <r>
          <rPr>
            <b/>
            <sz val="9"/>
            <color indexed="81"/>
            <rFont val="Tahoma"/>
            <family val="2"/>
          </rPr>
          <t>:</t>
        </r>
        <r>
          <rPr>
            <sz val="9"/>
            <color indexed="81"/>
            <rFont val="Tahoma"/>
            <family val="2"/>
          </rPr>
          <t xml:space="preserve">
32</t>
        </r>
      </text>
    </comment>
    <comment ref="A202" authorId="0">
      <text>
        <r>
          <rPr>
            <b/>
            <sz val="9"/>
            <color indexed="81"/>
            <rFont val="宋体"/>
            <family val="3"/>
            <charset val="134"/>
          </rPr>
          <t>李欢</t>
        </r>
        <r>
          <rPr>
            <b/>
            <sz val="9"/>
            <color indexed="81"/>
            <rFont val="Tahoma"/>
            <family val="2"/>
          </rPr>
          <t>:</t>
        </r>
        <r>
          <rPr>
            <sz val="9"/>
            <color indexed="81"/>
            <rFont val="Tahoma"/>
            <family val="2"/>
          </rPr>
          <t xml:space="preserve">
33</t>
        </r>
      </text>
    </comment>
    <comment ref="A208" authorId="0">
      <text>
        <r>
          <rPr>
            <b/>
            <sz val="9"/>
            <color indexed="81"/>
            <rFont val="宋体"/>
            <family val="3"/>
            <charset val="134"/>
          </rPr>
          <t>李欢</t>
        </r>
        <r>
          <rPr>
            <b/>
            <sz val="9"/>
            <color indexed="81"/>
            <rFont val="Tahoma"/>
            <family val="2"/>
          </rPr>
          <t>:</t>
        </r>
        <r>
          <rPr>
            <sz val="9"/>
            <color indexed="81"/>
            <rFont val="Tahoma"/>
            <family val="2"/>
          </rPr>
          <t xml:space="preserve">
34</t>
        </r>
      </text>
    </comment>
    <comment ref="A216" authorId="0">
      <text>
        <r>
          <rPr>
            <b/>
            <sz val="9"/>
            <color indexed="81"/>
            <rFont val="宋体"/>
            <family val="3"/>
            <charset val="134"/>
          </rPr>
          <t>李欢</t>
        </r>
        <r>
          <rPr>
            <b/>
            <sz val="9"/>
            <color indexed="81"/>
            <rFont val="Tahoma"/>
            <family val="2"/>
          </rPr>
          <t>:</t>
        </r>
        <r>
          <rPr>
            <sz val="9"/>
            <color indexed="81"/>
            <rFont val="Tahoma"/>
            <family val="2"/>
          </rPr>
          <t xml:space="preserve">
35</t>
        </r>
      </text>
    </comment>
    <comment ref="A222" authorId="0">
      <text>
        <r>
          <rPr>
            <b/>
            <sz val="9"/>
            <color indexed="81"/>
            <rFont val="宋体"/>
            <family val="3"/>
            <charset val="134"/>
          </rPr>
          <t>李欢</t>
        </r>
        <r>
          <rPr>
            <b/>
            <sz val="9"/>
            <color indexed="81"/>
            <rFont val="Tahoma"/>
            <family val="2"/>
          </rPr>
          <t>:</t>
        </r>
        <r>
          <rPr>
            <sz val="9"/>
            <color indexed="81"/>
            <rFont val="Tahoma"/>
            <family val="2"/>
          </rPr>
          <t xml:space="preserve">
36</t>
        </r>
      </text>
    </comment>
    <comment ref="A228" authorId="0">
      <text>
        <r>
          <rPr>
            <b/>
            <sz val="9"/>
            <color indexed="81"/>
            <rFont val="宋体"/>
            <family val="3"/>
            <charset val="134"/>
          </rPr>
          <t>李欢</t>
        </r>
        <r>
          <rPr>
            <b/>
            <sz val="9"/>
            <color indexed="81"/>
            <rFont val="Tahoma"/>
            <family val="2"/>
          </rPr>
          <t>:</t>
        </r>
        <r>
          <rPr>
            <sz val="9"/>
            <color indexed="81"/>
            <rFont val="Tahoma"/>
            <family val="2"/>
          </rPr>
          <t xml:space="preserve">
37</t>
        </r>
      </text>
    </comment>
    <comment ref="A234" authorId="0">
      <text>
        <r>
          <rPr>
            <b/>
            <sz val="9"/>
            <color indexed="81"/>
            <rFont val="宋体"/>
            <family val="3"/>
            <charset val="134"/>
          </rPr>
          <t>李欢</t>
        </r>
        <r>
          <rPr>
            <b/>
            <sz val="9"/>
            <color indexed="81"/>
            <rFont val="Tahoma"/>
            <family val="2"/>
          </rPr>
          <t>:</t>
        </r>
        <r>
          <rPr>
            <sz val="9"/>
            <color indexed="81"/>
            <rFont val="Tahoma"/>
            <family val="2"/>
          </rPr>
          <t xml:space="preserve">
38</t>
        </r>
      </text>
    </comment>
    <comment ref="A251" authorId="0">
      <text>
        <r>
          <rPr>
            <b/>
            <sz val="9"/>
            <color indexed="81"/>
            <rFont val="宋体"/>
            <family val="3"/>
            <charset val="134"/>
          </rPr>
          <t>李欢</t>
        </r>
        <r>
          <rPr>
            <b/>
            <sz val="9"/>
            <color indexed="81"/>
            <rFont val="Tahoma"/>
            <family val="2"/>
          </rPr>
          <t>:</t>
        </r>
        <r>
          <rPr>
            <sz val="9"/>
            <color indexed="81"/>
            <rFont val="Tahoma"/>
            <family val="2"/>
          </rPr>
          <t xml:space="preserve">
20199</t>
        </r>
      </text>
    </comment>
    <comment ref="A271" authorId="0">
      <text>
        <r>
          <rPr>
            <b/>
            <sz val="9"/>
            <color indexed="81"/>
            <rFont val="宋体"/>
            <family val="3"/>
            <charset val="134"/>
          </rPr>
          <t>李欢</t>
        </r>
        <r>
          <rPr>
            <b/>
            <sz val="9"/>
            <color indexed="81"/>
            <rFont val="Tahoma"/>
            <family val="2"/>
          </rPr>
          <t>:</t>
        </r>
        <r>
          <rPr>
            <sz val="9"/>
            <color indexed="81"/>
            <rFont val="Tahoma"/>
            <family val="2"/>
          </rPr>
          <t xml:space="preserve">
</t>
        </r>
        <r>
          <rPr>
            <sz val="9"/>
            <color indexed="81"/>
            <rFont val="宋体"/>
            <family val="3"/>
            <charset val="134"/>
          </rPr>
          <t>将内卫修改为武装警察部队</t>
        </r>
      </text>
    </comment>
    <comment ref="A273" authorId="0">
      <text>
        <r>
          <rPr>
            <b/>
            <sz val="9"/>
            <color indexed="81"/>
            <rFont val="宋体"/>
            <family val="3"/>
            <charset val="134"/>
          </rPr>
          <t>李欢</t>
        </r>
        <r>
          <rPr>
            <b/>
            <sz val="9"/>
            <color indexed="81"/>
            <rFont val="Tahoma"/>
            <family val="2"/>
          </rPr>
          <t>:</t>
        </r>
        <r>
          <rPr>
            <sz val="9"/>
            <color indexed="81"/>
            <rFont val="Tahoma"/>
            <family val="2"/>
          </rPr>
          <t xml:space="preserve">
20402</t>
        </r>
      </text>
    </comment>
    <comment ref="A282" authorId="0">
      <text>
        <r>
          <rPr>
            <b/>
            <sz val="9"/>
            <color indexed="81"/>
            <rFont val="宋体"/>
            <family val="3"/>
            <charset val="134"/>
          </rPr>
          <t>李欢</t>
        </r>
        <r>
          <rPr>
            <b/>
            <sz val="9"/>
            <color indexed="81"/>
            <rFont val="Tahoma"/>
            <family val="2"/>
          </rPr>
          <t>:</t>
        </r>
        <r>
          <rPr>
            <sz val="9"/>
            <color indexed="81"/>
            <rFont val="Tahoma"/>
            <family val="2"/>
          </rPr>
          <t xml:space="preserve">
20403</t>
        </r>
      </text>
    </comment>
    <comment ref="A297" authorId="0">
      <text>
        <r>
          <rPr>
            <b/>
            <sz val="9"/>
            <color indexed="81"/>
            <rFont val="宋体"/>
            <family val="3"/>
            <charset val="134"/>
          </rPr>
          <t>李欢</t>
        </r>
        <r>
          <rPr>
            <b/>
            <sz val="9"/>
            <color indexed="81"/>
            <rFont val="Tahoma"/>
            <family val="2"/>
          </rPr>
          <t>:</t>
        </r>
        <r>
          <rPr>
            <sz val="9"/>
            <color indexed="81"/>
            <rFont val="Tahoma"/>
            <family val="2"/>
          </rPr>
          <t xml:space="preserve">
20405</t>
        </r>
      </text>
    </comment>
    <comment ref="A306" authorId="0">
      <text>
        <r>
          <rPr>
            <b/>
            <sz val="9"/>
            <color indexed="81"/>
            <rFont val="宋体"/>
            <family val="3"/>
            <charset val="134"/>
          </rPr>
          <t>李欢</t>
        </r>
        <r>
          <rPr>
            <b/>
            <sz val="9"/>
            <color indexed="81"/>
            <rFont val="Tahoma"/>
            <family val="2"/>
          </rPr>
          <t>:</t>
        </r>
        <r>
          <rPr>
            <sz val="9"/>
            <color indexed="81"/>
            <rFont val="Tahoma"/>
            <family val="2"/>
          </rPr>
          <t xml:space="preserve">
20406</t>
        </r>
      </text>
    </comment>
    <comment ref="A341" authorId="0">
      <text>
        <r>
          <rPr>
            <b/>
            <sz val="9"/>
            <color indexed="81"/>
            <rFont val="宋体"/>
            <family val="3"/>
            <charset val="134"/>
          </rPr>
          <t>李欢</t>
        </r>
        <r>
          <rPr>
            <b/>
            <sz val="9"/>
            <color indexed="81"/>
            <rFont val="Tahoma"/>
            <family val="2"/>
          </rPr>
          <t>:</t>
        </r>
        <r>
          <rPr>
            <sz val="9"/>
            <color indexed="81"/>
            <rFont val="Tahoma"/>
            <family val="2"/>
          </rPr>
          <t xml:space="preserve">
20409</t>
        </r>
      </text>
    </comment>
    <comment ref="A349" authorId="0">
      <text>
        <r>
          <rPr>
            <b/>
            <sz val="9"/>
            <color indexed="81"/>
            <rFont val="宋体"/>
            <family val="3"/>
            <charset val="134"/>
          </rPr>
          <t>李欢</t>
        </r>
        <r>
          <rPr>
            <b/>
            <sz val="9"/>
            <color indexed="81"/>
            <rFont val="Tahoma"/>
            <family val="2"/>
          </rPr>
          <t>:</t>
        </r>
        <r>
          <rPr>
            <sz val="9"/>
            <color indexed="81"/>
            <rFont val="Tahoma"/>
            <family val="2"/>
          </rPr>
          <t xml:space="preserve">
20410</t>
        </r>
      </text>
    </comment>
    <comment ref="A355" authorId="0">
      <text>
        <r>
          <rPr>
            <b/>
            <sz val="9"/>
            <color indexed="81"/>
            <rFont val="宋体"/>
            <family val="3"/>
            <charset val="134"/>
          </rPr>
          <t>李欢</t>
        </r>
        <r>
          <rPr>
            <b/>
            <sz val="9"/>
            <color indexed="81"/>
            <rFont val="Tahoma"/>
            <family val="2"/>
          </rPr>
          <t>:</t>
        </r>
        <r>
          <rPr>
            <sz val="9"/>
            <color indexed="81"/>
            <rFont val="Tahoma"/>
            <family val="2"/>
          </rPr>
          <t xml:space="preserve">
20499</t>
        </r>
      </text>
    </comment>
    <comment ref="A356" authorId="0">
      <text>
        <r>
          <rPr>
            <b/>
            <sz val="9"/>
            <color indexed="81"/>
            <rFont val="宋体"/>
            <family val="3"/>
            <charset val="134"/>
          </rPr>
          <t>李欢</t>
        </r>
        <r>
          <rPr>
            <b/>
            <sz val="9"/>
            <color indexed="81"/>
            <rFont val="Tahoma"/>
            <family val="2"/>
          </rPr>
          <t>:</t>
        </r>
        <r>
          <rPr>
            <sz val="9"/>
            <color indexed="81"/>
            <rFont val="Tahoma"/>
            <family val="2"/>
          </rPr>
          <t xml:space="preserve">
20499</t>
        </r>
      </text>
    </comment>
    <comment ref="A357" authorId="0">
      <text>
        <r>
          <rPr>
            <b/>
            <sz val="9"/>
            <color indexed="81"/>
            <rFont val="宋体"/>
            <family val="3"/>
            <charset val="134"/>
          </rPr>
          <t>李欢</t>
        </r>
        <r>
          <rPr>
            <b/>
            <sz val="9"/>
            <color indexed="81"/>
            <rFont val="Tahoma"/>
            <family val="2"/>
          </rPr>
          <t>:</t>
        </r>
        <r>
          <rPr>
            <sz val="9"/>
            <color indexed="81"/>
            <rFont val="Tahoma"/>
            <family val="2"/>
          </rPr>
          <t xml:space="preserve">
205</t>
        </r>
      </text>
    </comment>
    <comment ref="A358" authorId="0">
      <text>
        <r>
          <rPr>
            <b/>
            <sz val="9"/>
            <color indexed="81"/>
            <rFont val="宋体"/>
            <family val="3"/>
            <charset val="134"/>
          </rPr>
          <t>李欢</t>
        </r>
        <r>
          <rPr>
            <b/>
            <sz val="9"/>
            <color indexed="81"/>
            <rFont val="Tahoma"/>
            <family val="2"/>
          </rPr>
          <t>:</t>
        </r>
        <r>
          <rPr>
            <sz val="9"/>
            <color indexed="81"/>
            <rFont val="Tahoma"/>
            <family val="2"/>
          </rPr>
          <t xml:space="preserve">
20501</t>
        </r>
      </text>
    </comment>
    <comment ref="A363" authorId="0">
      <text>
        <r>
          <rPr>
            <b/>
            <sz val="9"/>
            <color indexed="81"/>
            <rFont val="宋体"/>
            <family val="3"/>
            <charset val="134"/>
          </rPr>
          <t>李欢</t>
        </r>
        <r>
          <rPr>
            <b/>
            <sz val="9"/>
            <color indexed="81"/>
            <rFont val="Tahoma"/>
            <family val="2"/>
          </rPr>
          <t>:</t>
        </r>
        <r>
          <rPr>
            <sz val="9"/>
            <color indexed="81"/>
            <rFont val="Tahoma"/>
            <family val="2"/>
          </rPr>
          <t xml:space="preserve">
20502</t>
        </r>
      </text>
    </comment>
    <comment ref="A372" authorId="0">
      <text>
        <r>
          <rPr>
            <b/>
            <sz val="9"/>
            <color indexed="81"/>
            <rFont val="宋体"/>
            <family val="3"/>
            <charset val="134"/>
          </rPr>
          <t>李欢</t>
        </r>
        <r>
          <rPr>
            <b/>
            <sz val="9"/>
            <color indexed="81"/>
            <rFont val="Tahoma"/>
            <family val="2"/>
          </rPr>
          <t>:</t>
        </r>
        <r>
          <rPr>
            <sz val="9"/>
            <color indexed="81"/>
            <rFont val="Tahoma"/>
            <family val="2"/>
          </rPr>
          <t xml:space="preserve">
20503</t>
        </r>
      </text>
    </comment>
    <comment ref="A379" authorId="0">
      <text>
        <r>
          <rPr>
            <b/>
            <sz val="9"/>
            <color indexed="81"/>
            <rFont val="宋体"/>
            <family val="3"/>
            <charset val="134"/>
          </rPr>
          <t>李欢</t>
        </r>
        <r>
          <rPr>
            <b/>
            <sz val="9"/>
            <color indexed="81"/>
            <rFont val="Tahoma"/>
            <family val="2"/>
          </rPr>
          <t>:</t>
        </r>
        <r>
          <rPr>
            <sz val="9"/>
            <color indexed="81"/>
            <rFont val="Tahoma"/>
            <family val="2"/>
          </rPr>
          <t xml:space="preserve">
20504</t>
        </r>
      </text>
    </comment>
    <comment ref="A385" authorId="0">
      <text>
        <r>
          <rPr>
            <b/>
            <sz val="9"/>
            <color indexed="81"/>
            <rFont val="宋体"/>
            <family val="3"/>
            <charset val="134"/>
          </rPr>
          <t>李欢</t>
        </r>
        <r>
          <rPr>
            <b/>
            <sz val="9"/>
            <color indexed="81"/>
            <rFont val="Tahoma"/>
            <family val="2"/>
          </rPr>
          <t>:</t>
        </r>
        <r>
          <rPr>
            <sz val="9"/>
            <color indexed="81"/>
            <rFont val="Tahoma"/>
            <family val="2"/>
          </rPr>
          <t xml:space="preserve">
20505</t>
        </r>
      </text>
    </comment>
    <comment ref="A389" authorId="0">
      <text>
        <r>
          <rPr>
            <b/>
            <sz val="9"/>
            <color indexed="81"/>
            <rFont val="宋体"/>
            <family val="3"/>
            <charset val="134"/>
          </rPr>
          <t>李欢</t>
        </r>
        <r>
          <rPr>
            <b/>
            <sz val="9"/>
            <color indexed="81"/>
            <rFont val="Tahoma"/>
            <family val="2"/>
          </rPr>
          <t>:</t>
        </r>
        <r>
          <rPr>
            <sz val="9"/>
            <color indexed="81"/>
            <rFont val="Tahoma"/>
            <family val="2"/>
          </rPr>
          <t xml:space="preserve">
20506</t>
        </r>
      </text>
    </comment>
    <comment ref="A393" authorId="0">
      <text>
        <r>
          <rPr>
            <b/>
            <sz val="9"/>
            <color indexed="81"/>
            <rFont val="宋体"/>
            <family val="3"/>
            <charset val="134"/>
          </rPr>
          <t>李欢</t>
        </r>
        <r>
          <rPr>
            <b/>
            <sz val="9"/>
            <color indexed="81"/>
            <rFont val="Tahoma"/>
            <family val="2"/>
          </rPr>
          <t>:</t>
        </r>
        <r>
          <rPr>
            <sz val="9"/>
            <color indexed="81"/>
            <rFont val="Tahoma"/>
            <family val="2"/>
          </rPr>
          <t xml:space="preserve">
20507</t>
        </r>
      </text>
    </comment>
    <comment ref="A397" authorId="0">
      <text>
        <r>
          <rPr>
            <b/>
            <sz val="9"/>
            <color indexed="81"/>
            <rFont val="宋体"/>
            <family val="3"/>
            <charset val="134"/>
          </rPr>
          <t>李欢</t>
        </r>
        <r>
          <rPr>
            <b/>
            <sz val="9"/>
            <color indexed="81"/>
            <rFont val="Tahoma"/>
            <family val="2"/>
          </rPr>
          <t>:</t>
        </r>
        <r>
          <rPr>
            <sz val="9"/>
            <color indexed="81"/>
            <rFont val="Tahoma"/>
            <family val="2"/>
          </rPr>
          <t xml:space="preserve">
20508</t>
        </r>
      </text>
    </comment>
    <comment ref="A403" authorId="0">
      <text>
        <r>
          <rPr>
            <b/>
            <sz val="9"/>
            <color indexed="81"/>
            <rFont val="宋体"/>
            <family val="3"/>
            <charset val="134"/>
          </rPr>
          <t>李欢</t>
        </r>
        <r>
          <rPr>
            <b/>
            <sz val="9"/>
            <color indexed="81"/>
            <rFont val="Tahoma"/>
            <family val="2"/>
          </rPr>
          <t>:</t>
        </r>
        <r>
          <rPr>
            <sz val="9"/>
            <color indexed="81"/>
            <rFont val="Tahoma"/>
            <family val="2"/>
          </rPr>
          <t xml:space="preserve">
20509</t>
        </r>
      </text>
    </comment>
    <comment ref="A410" authorId="0">
      <text>
        <r>
          <rPr>
            <b/>
            <sz val="9"/>
            <color indexed="81"/>
            <rFont val="宋体"/>
            <family val="3"/>
            <charset val="134"/>
          </rPr>
          <t>李欢</t>
        </r>
        <r>
          <rPr>
            <b/>
            <sz val="9"/>
            <color indexed="81"/>
            <rFont val="Tahoma"/>
            <family val="2"/>
          </rPr>
          <t>:</t>
        </r>
        <r>
          <rPr>
            <sz val="9"/>
            <color indexed="81"/>
            <rFont val="Tahoma"/>
            <family val="2"/>
          </rPr>
          <t xml:space="preserve">
20599</t>
        </r>
      </text>
    </comment>
    <comment ref="A411" authorId="0">
      <text>
        <r>
          <rPr>
            <b/>
            <sz val="9"/>
            <color indexed="81"/>
            <rFont val="宋体"/>
            <family val="3"/>
            <charset val="134"/>
          </rPr>
          <t>李欢</t>
        </r>
        <r>
          <rPr>
            <b/>
            <sz val="9"/>
            <color indexed="81"/>
            <rFont val="Tahoma"/>
            <family val="2"/>
          </rPr>
          <t>:</t>
        </r>
        <r>
          <rPr>
            <sz val="9"/>
            <color indexed="81"/>
            <rFont val="Tahoma"/>
            <family val="2"/>
          </rPr>
          <t xml:space="preserve">
206
</t>
        </r>
      </text>
    </comment>
    <comment ref="A412" authorId="0">
      <text>
        <r>
          <rPr>
            <b/>
            <sz val="9"/>
            <color indexed="81"/>
            <rFont val="宋体"/>
            <family val="3"/>
            <charset val="134"/>
          </rPr>
          <t>李欢</t>
        </r>
        <r>
          <rPr>
            <b/>
            <sz val="9"/>
            <color indexed="81"/>
            <rFont val="Tahoma"/>
            <family val="2"/>
          </rPr>
          <t>:</t>
        </r>
        <r>
          <rPr>
            <sz val="9"/>
            <color indexed="81"/>
            <rFont val="Tahoma"/>
            <family val="2"/>
          </rPr>
          <t xml:space="preserve">
20601</t>
        </r>
      </text>
    </comment>
    <comment ref="A417" authorId="0">
      <text>
        <r>
          <rPr>
            <b/>
            <sz val="9"/>
            <color indexed="81"/>
            <rFont val="宋体"/>
            <family val="3"/>
            <charset val="134"/>
          </rPr>
          <t>李欢</t>
        </r>
        <r>
          <rPr>
            <b/>
            <sz val="9"/>
            <color indexed="81"/>
            <rFont val="Tahoma"/>
            <family val="2"/>
          </rPr>
          <t>:</t>
        </r>
        <r>
          <rPr>
            <sz val="9"/>
            <color indexed="81"/>
            <rFont val="Tahoma"/>
            <family val="2"/>
          </rPr>
          <t xml:space="preserve">
20602</t>
        </r>
      </text>
    </comment>
    <comment ref="A426" authorId="0">
      <text>
        <r>
          <rPr>
            <b/>
            <sz val="9"/>
            <color indexed="81"/>
            <rFont val="宋体"/>
            <family val="3"/>
            <charset val="134"/>
          </rPr>
          <t>李欢</t>
        </r>
        <r>
          <rPr>
            <b/>
            <sz val="9"/>
            <color indexed="81"/>
            <rFont val="Tahoma"/>
            <family val="2"/>
          </rPr>
          <t>:</t>
        </r>
        <r>
          <rPr>
            <sz val="9"/>
            <color indexed="81"/>
            <rFont val="Tahoma"/>
            <family val="2"/>
          </rPr>
          <t xml:space="preserve">
20603</t>
        </r>
      </text>
    </comment>
    <comment ref="A432" authorId="0">
      <text>
        <r>
          <rPr>
            <b/>
            <sz val="9"/>
            <color indexed="81"/>
            <rFont val="宋体"/>
            <family val="3"/>
            <charset val="134"/>
          </rPr>
          <t>李欢</t>
        </r>
        <r>
          <rPr>
            <b/>
            <sz val="9"/>
            <color indexed="81"/>
            <rFont val="Tahoma"/>
            <family val="2"/>
          </rPr>
          <t>:</t>
        </r>
        <r>
          <rPr>
            <sz val="9"/>
            <color indexed="81"/>
            <rFont val="Tahoma"/>
            <family val="2"/>
          </rPr>
          <t xml:space="preserve">
20604</t>
        </r>
      </text>
    </comment>
    <comment ref="A438" authorId="0">
      <text>
        <r>
          <rPr>
            <b/>
            <sz val="9"/>
            <color indexed="81"/>
            <rFont val="宋体"/>
            <family val="3"/>
            <charset val="134"/>
          </rPr>
          <t>李欢</t>
        </r>
        <r>
          <rPr>
            <b/>
            <sz val="9"/>
            <color indexed="81"/>
            <rFont val="Tahoma"/>
            <family val="2"/>
          </rPr>
          <t>:</t>
        </r>
        <r>
          <rPr>
            <sz val="9"/>
            <color indexed="81"/>
            <rFont val="Tahoma"/>
            <family val="2"/>
          </rPr>
          <t xml:space="preserve">
20605</t>
        </r>
      </text>
    </comment>
    <comment ref="A443" authorId="0">
      <text>
        <r>
          <rPr>
            <b/>
            <sz val="9"/>
            <color indexed="81"/>
            <rFont val="宋体"/>
            <family val="3"/>
            <charset val="134"/>
          </rPr>
          <t>李欢</t>
        </r>
        <r>
          <rPr>
            <b/>
            <sz val="9"/>
            <color indexed="81"/>
            <rFont val="Tahoma"/>
            <family val="2"/>
          </rPr>
          <t>:</t>
        </r>
        <r>
          <rPr>
            <sz val="9"/>
            <color indexed="81"/>
            <rFont val="Tahoma"/>
            <family val="2"/>
          </rPr>
          <t xml:space="preserve">
20606</t>
        </r>
      </text>
    </comment>
    <comment ref="A448" authorId="0">
      <text>
        <r>
          <rPr>
            <b/>
            <sz val="9"/>
            <color indexed="81"/>
            <rFont val="宋体"/>
            <family val="3"/>
            <charset val="134"/>
          </rPr>
          <t>李欢</t>
        </r>
        <r>
          <rPr>
            <b/>
            <sz val="9"/>
            <color indexed="81"/>
            <rFont val="Tahoma"/>
            <family val="2"/>
          </rPr>
          <t>:</t>
        </r>
        <r>
          <rPr>
            <sz val="9"/>
            <color indexed="81"/>
            <rFont val="Tahoma"/>
            <family val="2"/>
          </rPr>
          <t xml:space="preserve">
20607</t>
        </r>
      </text>
    </comment>
    <comment ref="A455" authorId="0">
      <text>
        <r>
          <rPr>
            <b/>
            <sz val="9"/>
            <color indexed="81"/>
            <rFont val="宋体"/>
            <family val="3"/>
            <charset val="134"/>
          </rPr>
          <t>李欢</t>
        </r>
        <r>
          <rPr>
            <b/>
            <sz val="9"/>
            <color indexed="81"/>
            <rFont val="Tahoma"/>
            <family val="2"/>
          </rPr>
          <t>:</t>
        </r>
        <r>
          <rPr>
            <sz val="9"/>
            <color indexed="81"/>
            <rFont val="Tahoma"/>
            <family val="2"/>
          </rPr>
          <t xml:space="preserve">
20608</t>
        </r>
      </text>
    </comment>
    <comment ref="A459" authorId="0">
      <text>
        <r>
          <rPr>
            <b/>
            <sz val="9"/>
            <color indexed="81"/>
            <rFont val="宋体"/>
            <family val="3"/>
            <charset val="134"/>
          </rPr>
          <t>李欢</t>
        </r>
        <r>
          <rPr>
            <b/>
            <sz val="9"/>
            <color indexed="81"/>
            <rFont val="Tahoma"/>
            <family val="2"/>
          </rPr>
          <t>:</t>
        </r>
        <r>
          <rPr>
            <sz val="9"/>
            <color indexed="81"/>
            <rFont val="Tahoma"/>
            <family val="2"/>
          </rPr>
          <t xml:space="preserve">
20609</t>
        </r>
      </text>
    </comment>
    <comment ref="A462" authorId="0">
      <text>
        <r>
          <rPr>
            <b/>
            <sz val="9"/>
            <color indexed="81"/>
            <rFont val="宋体"/>
            <family val="3"/>
            <charset val="134"/>
          </rPr>
          <t>李欢</t>
        </r>
        <r>
          <rPr>
            <b/>
            <sz val="9"/>
            <color indexed="81"/>
            <rFont val="Tahoma"/>
            <family val="2"/>
          </rPr>
          <t>:</t>
        </r>
        <r>
          <rPr>
            <sz val="9"/>
            <color indexed="81"/>
            <rFont val="Tahoma"/>
            <family val="2"/>
          </rPr>
          <t xml:space="preserve">
20699</t>
        </r>
      </text>
    </comment>
    <comment ref="A467" authorId="0">
      <text>
        <r>
          <rPr>
            <b/>
            <sz val="9"/>
            <color indexed="81"/>
            <rFont val="宋体"/>
            <family val="3"/>
            <charset val="134"/>
          </rPr>
          <t>李欢</t>
        </r>
        <r>
          <rPr>
            <b/>
            <sz val="9"/>
            <color indexed="81"/>
            <rFont val="Tahoma"/>
            <family val="2"/>
          </rPr>
          <t>:</t>
        </r>
        <r>
          <rPr>
            <sz val="9"/>
            <color indexed="81"/>
            <rFont val="Tahoma"/>
            <family val="2"/>
          </rPr>
          <t xml:space="preserve">
207</t>
        </r>
      </text>
    </comment>
    <comment ref="A468" authorId="0">
      <text>
        <r>
          <rPr>
            <b/>
            <sz val="9"/>
            <color indexed="81"/>
            <rFont val="宋体"/>
            <family val="3"/>
            <charset val="134"/>
          </rPr>
          <t>李欢</t>
        </r>
        <r>
          <rPr>
            <b/>
            <sz val="9"/>
            <color indexed="81"/>
            <rFont val="Tahoma"/>
            <family val="2"/>
          </rPr>
          <t>:</t>
        </r>
        <r>
          <rPr>
            <sz val="9"/>
            <color indexed="81"/>
            <rFont val="Tahoma"/>
            <family val="2"/>
          </rPr>
          <t xml:space="preserve">
20701</t>
        </r>
      </text>
    </comment>
    <comment ref="A484" authorId="0">
      <text>
        <r>
          <rPr>
            <b/>
            <sz val="9"/>
            <color indexed="81"/>
            <rFont val="宋体"/>
            <family val="3"/>
            <charset val="134"/>
          </rPr>
          <t>李欢</t>
        </r>
        <r>
          <rPr>
            <b/>
            <sz val="9"/>
            <color indexed="81"/>
            <rFont val="Tahoma"/>
            <family val="2"/>
          </rPr>
          <t>:</t>
        </r>
        <r>
          <rPr>
            <sz val="9"/>
            <color indexed="81"/>
            <rFont val="Tahoma"/>
            <family val="2"/>
          </rPr>
          <t xml:space="preserve">
20702</t>
        </r>
      </text>
    </comment>
    <comment ref="A492" authorId="0">
      <text>
        <r>
          <rPr>
            <b/>
            <sz val="9"/>
            <color indexed="81"/>
            <rFont val="宋体"/>
            <family val="3"/>
            <charset val="134"/>
          </rPr>
          <t>李欢</t>
        </r>
        <r>
          <rPr>
            <b/>
            <sz val="9"/>
            <color indexed="81"/>
            <rFont val="Tahoma"/>
            <family val="2"/>
          </rPr>
          <t>:</t>
        </r>
        <r>
          <rPr>
            <sz val="9"/>
            <color indexed="81"/>
            <rFont val="Tahoma"/>
            <family val="2"/>
          </rPr>
          <t xml:space="preserve">
20703</t>
        </r>
      </text>
    </comment>
    <comment ref="A503" authorId="0">
      <text>
        <r>
          <rPr>
            <b/>
            <sz val="9"/>
            <color indexed="81"/>
            <rFont val="宋体"/>
            <family val="3"/>
            <charset val="134"/>
          </rPr>
          <t>李欢</t>
        </r>
        <r>
          <rPr>
            <b/>
            <sz val="9"/>
            <color indexed="81"/>
            <rFont val="Tahoma"/>
            <family val="2"/>
          </rPr>
          <t>:</t>
        </r>
        <r>
          <rPr>
            <sz val="9"/>
            <color indexed="81"/>
            <rFont val="Tahoma"/>
            <family val="2"/>
          </rPr>
          <t xml:space="preserve">
20706</t>
        </r>
      </text>
    </comment>
    <comment ref="A512" authorId="0">
      <text>
        <r>
          <rPr>
            <b/>
            <sz val="9"/>
            <color indexed="81"/>
            <rFont val="宋体"/>
            <family val="3"/>
            <charset val="134"/>
          </rPr>
          <t>李欢</t>
        </r>
        <r>
          <rPr>
            <b/>
            <sz val="9"/>
            <color indexed="81"/>
            <rFont val="Tahoma"/>
            <family val="2"/>
          </rPr>
          <t>:</t>
        </r>
        <r>
          <rPr>
            <sz val="9"/>
            <color indexed="81"/>
            <rFont val="Tahoma"/>
            <family val="2"/>
          </rPr>
          <t xml:space="preserve">
20708</t>
        </r>
      </text>
    </comment>
    <comment ref="A519" authorId="0">
      <text>
        <r>
          <rPr>
            <b/>
            <sz val="9"/>
            <color indexed="81"/>
            <rFont val="宋体"/>
            <family val="3"/>
            <charset val="134"/>
          </rPr>
          <t>李欢</t>
        </r>
        <r>
          <rPr>
            <b/>
            <sz val="9"/>
            <color indexed="81"/>
            <rFont val="Tahoma"/>
            <family val="2"/>
          </rPr>
          <t>:</t>
        </r>
        <r>
          <rPr>
            <sz val="9"/>
            <color indexed="81"/>
            <rFont val="Tahoma"/>
            <family val="2"/>
          </rPr>
          <t xml:space="preserve">
20799</t>
        </r>
      </text>
    </comment>
    <comment ref="A523" authorId="0">
      <text>
        <r>
          <rPr>
            <b/>
            <sz val="9"/>
            <color indexed="81"/>
            <rFont val="宋体"/>
            <family val="3"/>
            <charset val="134"/>
          </rPr>
          <t>李欢</t>
        </r>
        <r>
          <rPr>
            <b/>
            <sz val="9"/>
            <color indexed="81"/>
            <rFont val="Tahoma"/>
            <family val="2"/>
          </rPr>
          <t>:</t>
        </r>
        <r>
          <rPr>
            <sz val="9"/>
            <color indexed="81"/>
            <rFont val="Tahoma"/>
            <family val="2"/>
          </rPr>
          <t xml:space="preserve">
208</t>
        </r>
      </text>
    </comment>
    <comment ref="A524" authorId="0">
      <text>
        <r>
          <rPr>
            <b/>
            <sz val="9"/>
            <color indexed="81"/>
            <rFont val="宋体"/>
            <family val="3"/>
            <charset val="134"/>
          </rPr>
          <t>李欢</t>
        </r>
        <r>
          <rPr>
            <b/>
            <sz val="9"/>
            <color indexed="81"/>
            <rFont val="Tahoma"/>
            <family val="2"/>
          </rPr>
          <t>:</t>
        </r>
        <r>
          <rPr>
            <sz val="9"/>
            <color indexed="81"/>
            <rFont val="Tahoma"/>
            <family val="2"/>
          </rPr>
          <t xml:space="preserve">
20801</t>
        </r>
      </text>
    </comment>
    <comment ref="A538" authorId="0">
      <text>
        <r>
          <rPr>
            <b/>
            <sz val="9"/>
            <color indexed="81"/>
            <rFont val="宋体"/>
            <family val="3"/>
            <charset val="134"/>
          </rPr>
          <t>李欢</t>
        </r>
        <r>
          <rPr>
            <b/>
            <sz val="9"/>
            <color indexed="81"/>
            <rFont val="Tahoma"/>
            <family val="2"/>
          </rPr>
          <t>:</t>
        </r>
        <r>
          <rPr>
            <sz val="9"/>
            <color indexed="81"/>
            <rFont val="Tahoma"/>
            <family val="2"/>
          </rPr>
          <t xml:space="preserve">
20802</t>
        </r>
      </text>
    </comment>
    <comment ref="A546" authorId="0">
      <text>
        <r>
          <rPr>
            <b/>
            <sz val="9"/>
            <color indexed="81"/>
            <rFont val="宋体"/>
            <family val="3"/>
            <charset val="134"/>
          </rPr>
          <t>李欢</t>
        </r>
        <r>
          <rPr>
            <b/>
            <sz val="9"/>
            <color indexed="81"/>
            <rFont val="Tahoma"/>
            <family val="2"/>
          </rPr>
          <t>:</t>
        </r>
        <r>
          <rPr>
            <sz val="9"/>
            <color indexed="81"/>
            <rFont val="Tahoma"/>
            <family val="2"/>
          </rPr>
          <t xml:space="preserve">
20804</t>
        </r>
      </text>
    </comment>
    <comment ref="A548" authorId="0">
      <text>
        <r>
          <rPr>
            <b/>
            <sz val="9"/>
            <color indexed="81"/>
            <rFont val="宋体"/>
            <family val="3"/>
            <charset val="134"/>
          </rPr>
          <t>李欢</t>
        </r>
        <r>
          <rPr>
            <b/>
            <sz val="9"/>
            <color indexed="81"/>
            <rFont val="Tahoma"/>
            <family val="2"/>
          </rPr>
          <t>:</t>
        </r>
        <r>
          <rPr>
            <sz val="9"/>
            <color indexed="81"/>
            <rFont val="Tahoma"/>
            <family val="2"/>
          </rPr>
          <t xml:space="preserve">
20805</t>
        </r>
      </text>
    </comment>
    <comment ref="A557" authorId="0">
      <text>
        <r>
          <rPr>
            <b/>
            <sz val="9"/>
            <color indexed="81"/>
            <rFont val="宋体"/>
            <family val="3"/>
            <charset val="134"/>
          </rPr>
          <t>李欢</t>
        </r>
        <r>
          <rPr>
            <b/>
            <sz val="9"/>
            <color indexed="81"/>
            <rFont val="Tahoma"/>
            <family val="2"/>
          </rPr>
          <t>:</t>
        </r>
        <r>
          <rPr>
            <sz val="9"/>
            <color indexed="81"/>
            <rFont val="Tahoma"/>
            <family val="2"/>
          </rPr>
          <t xml:space="preserve">
20806</t>
        </r>
      </text>
    </comment>
    <comment ref="A561" authorId="0">
      <text>
        <r>
          <rPr>
            <b/>
            <sz val="9"/>
            <color indexed="81"/>
            <rFont val="宋体"/>
            <family val="3"/>
            <charset val="134"/>
          </rPr>
          <t>李欢</t>
        </r>
        <r>
          <rPr>
            <b/>
            <sz val="9"/>
            <color indexed="81"/>
            <rFont val="Tahoma"/>
            <family val="2"/>
          </rPr>
          <t>:</t>
        </r>
        <r>
          <rPr>
            <sz val="9"/>
            <color indexed="81"/>
            <rFont val="Tahoma"/>
            <family val="2"/>
          </rPr>
          <t xml:space="preserve">
20807</t>
        </r>
      </text>
    </comment>
    <comment ref="A571" authorId="0">
      <text>
        <r>
          <rPr>
            <b/>
            <sz val="9"/>
            <color indexed="81"/>
            <rFont val="宋体"/>
            <family val="3"/>
            <charset val="134"/>
          </rPr>
          <t>李欢</t>
        </r>
        <r>
          <rPr>
            <b/>
            <sz val="9"/>
            <color indexed="81"/>
            <rFont val="Tahoma"/>
            <family val="2"/>
          </rPr>
          <t>:</t>
        </r>
        <r>
          <rPr>
            <sz val="9"/>
            <color indexed="81"/>
            <rFont val="Tahoma"/>
            <family val="2"/>
          </rPr>
          <t xml:space="preserve">
20808</t>
        </r>
      </text>
    </comment>
    <comment ref="A579" authorId="0">
      <text>
        <r>
          <rPr>
            <b/>
            <sz val="9"/>
            <color indexed="81"/>
            <rFont val="宋体"/>
            <family val="3"/>
            <charset val="134"/>
          </rPr>
          <t>李欢</t>
        </r>
        <r>
          <rPr>
            <b/>
            <sz val="9"/>
            <color indexed="81"/>
            <rFont val="Tahoma"/>
            <family val="2"/>
          </rPr>
          <t>:</t>
        </r>
        <r>
          <rPr>
            <sz val="9"/>
            <color indexed="81"/>
            <rFont val="Tahoma"/>
            <family val="2"/>
          </rPr>
          <t xml:space="preserve">
20809</t>
        </r>
      </text>
    </comment>
    <comment ref="A586" authorId="0">
      <text>
        <r>
          <rPr>
            <b/>
            <sz val="9"/>
            <color indexed="81"/>
            <rFont val="宋体"/>
            <family val="3"/>
            <charset val="134"/>
          </rPr>
          <t>李欢</t>
        </r>
        <r>
          <rPr>
            <b/>
            <sz val="9"/>
            <color indexed="81"/>
            <rFont val="Tahoma"/>
            <family val="2"/>
          </rPr>
          <t>:</t>
        </r>
        <r>
          <rPr>
            <sz val="9"/>
            <color indexed="81"/>
            <rFont val="Tahoma"/>
            <family val="2"/>
          </rPr>
          <t xml:space="preserve">
20810</t>
        </r>
      </text>
    </comment>
    <comment ref="A593" authorId="0">
      <text>
        <r>
          <rPr>
            <b/>
            <sz val="9"/>
            <color indexed="81"/>
            <rFont val="宋体"/>
            <family val="3"/>
            <charset val="134"/>
          </rPr>
          <t>李欢</t>
        </r>
        <r>
          <rPr>
            <b/>
            <sz val="9"/>
            <color indexed="81"/>
            <rFont val="Tahoma"/>
            <family val="2"/>
          </rPr>
          <t>:</t>
        </r>
        <r>
          <rPr>
            <sz val="9"/>
            <color indexed="81"/>
            <rFont val="Tahoma"/>
            <family val="2"/>
          </rPr>
          <t xml:space="preserve">
20811</t>
        </r>
      </text>
    </comment>
    <comment ref="A602" authorId="0">
      <text>
        <r>
          <rPr>
            <b/>
            <sz val="9"/>
            <color indexed="81"/>
            <rFont val="宋体"/>
            <family val="3"/>
            <charset val="134"/>
          </rPr>
          <t>李欢</t>
        </r>
        <r>
          <rPr>
            <b/>
            <sz val="9"/>
            <color indexed="81"/>
            <rFont val="Tahoma"/>
            <family val="2"/>
          </rPr>
          <t>:</t>
        </r>
        <r>
          <rPr>
            <sz val="9"/>
            <color indexed="81"/>
            <rFont val="Tahoma"/>
            <family val="2"/>
          </rPr>
          <t xml:space="preserve">
20816</t>
        </r>
      </text>
    </comment>
    <comment ref="A607" authorId="0">
      <text>
        <r>
          <rPr>
            <b/>
            <sz val="9"/>
            <color indexed="81"/>
            <rFont val="宋体"/>
            <family val="3"/>
            <charset val="134"/>
          </rPr>
          <t>李欢</t>
        </r>
        <r>
          <rPr>
            <b/>
            <sz val="9"/>
            <color indexed="81"/>
            <rFont val="Tahoma"/>
            <family val="2"/>
          </rPr>
          <t>:</t>
        </r>
        <r>
          <rPr>
            <sz val="9"/>
            <color indexed="81"/>
            <rFont val="Tahoma"/>
            <family val="2"/>
          </rPr>
          <t xml:space="preserve">
20819</t>
        </r>
      </text>
    </comment>
    <comment ref="A610" authorId="0">
      <text>
        <r>
          <rPr>
            <b/>
            <sz val="9"/>
            <color indexed="81"/>
            <rFont val="宋体"/>
            <family val="3"/>
            <charset val="134"/>
          </rPr>
          <t>李欢</t>
        </r>
        <r>
          <rPr>
            <b/>
            <sz val="9"/>
            <color indexed="81"/>
            <rFont val="Tahoma"/>
            <family val="2"/>
          </rPr>
          <t>:</t>
        </r>
        <r>
          <rPr>
            <sz val="9"/>
            <color indexed="81"/>
            <rFont val="Tahoma"/>
            <family val="2"/>
          </rPr>
          <t xml:space="preserve">
20820</t>
        </r>
      </text>
    </comment>
    <comment ref="A613" authorId="0">
      <text>
        <r>
          <rPr>
            <b/>
            <sz val="9"/>
            <color indexed="81"/>
            <rFont val="宋体"/>
            <family val="3"/>
            <charset val="134"/>
          </rPr>
          <t>李欢</t>
        </r>
        <r>
          <rPr>
            <b/>
            <sz val="9"/>
            <color indexed="81"/>
            <rFont val="Tahoma"/>
            <family val="2"/>
          </rPr>
          <t>:</t>
        </r>
        <r>
          <rPr>
            <sz val="9"/>
            <color indexed="81"/>
            <rFont val="Tahoma"/>
            <family val="2"/>
          </rPr>
          <t xml:space="preserve">
20821</t>
        </r>
      </text>
    </comment>
    <comment ref="A616" authorId="0">
      <text>
        <r>
          <rPr>
            <b/>
            <sz val="9"/>
            <color indexed="81"/>
            <rFont val="宋体"/>
            <family val="3"/>
            <charset val="134"/>
          </rPr>
          <t>李欢</t>
        </r>
        <r>
          <rPr>
            <b/>
            <sz val="9"/>
            <color indexed="81"/>
            <rFont val="Tahoma"/>
            <family val="2"/>
          </rPr>
          <t>:</t>
        </r>
        <r>
          <rPr>
            <sz val="9"/>
            <color indexed="81"/>
            <rFont val="Tahoma"/>
            <family val="2"/>
          </rPr>
          <t xml:space="preserve">
20824</t>
        </r>
      </text>
    </comment>
    <comment ref="A646" authorId="0">
      <text>
        <r>
          <rPr>
            <b/>
            <sz val="9"/>
            <color indexed="81"/>
            <rFont val="宋体"/>
            <family val="3"/>
            <charset val="134"/>
          </rPr>
          <t>李欢</t>
        </r>
        <r>
          <rPr>
            <b/>
            <sz val="9"/>
            <color indexed="81"/>
            <rFont val="Tahoma"/>
            <family val="2"/>
          </rPr>
          <t>:</t>
        </r>
        <r>
          <rPr>
            <sz val="9"/>
            <color indexed="81"/>
            <rFont val="Tahoma"/>
            <family val="2"/>
          </rPr>
          <t xml:space="preserve">
21002</t>
        </r>
      </text>
    </comment>
    <comment ref="A659" authorId="0">
      <text>
        <r>
          <rPr>
            <b/>
            <sz val="9"/>
            <color indexed="81"/>
            <rFont val="宋体"/>
            <family val="3"/>
            <charset val="134"/>
          </rPr>
          <t>李欢</t>
        </r>
        <r>
          <rPr>
            <b/>
            <sz val="9"/>
            <color indexed="81"/>
            <rFont val="Tahoma"/>
            <family val="2"/>
          </rPr>
          <t>:</t>
        </r>
        <r>
          <rPr>
            <sz val="9"/>
            <color indexed="81"/>
            <rFont val="Tahoma"/>
            <family val="2"/>
          </rPr>
          <t xml:space="preserve">
21003</t>
        </r>
      </text>
    </comment>
    <comment ref="A663" authorId="0">
      <text>
        <r>
          <rPr>
            <b/>
            <sz val="9"/>
            <color indexed="81"/>
            <rFont val="宋体"/>
            <family val="3"/>
            <charset val="134"/>
          </rPr>
          <t>李欢</t>
        </r>
        <r>
          <rPr>
            <b/>
            <sz val="9"/>
            <color indexed="81"/>
            <rFont val="Tahoma"/>
            <family val="2"/>
          </rPr>
          <t>:</t>
        </r>
        <r>
          <rPr>
            <sz val="9"/>
            <color indexed="81"/>
            <rFont val="Tahoma"/>
            <family val="2"/>
          </rPr>
          <t xml:space="preserve">
21004</t>
        </r>
      </text>
    </comment>
    <comment ref="A675" authorId="0">
      <text>
        <r>
          <rPr>
            <b/>
            <sz val="9"/>
            <color indexed="81"/>
            <rFont val="宋体"/>
            <family val="3"/>
            <charset val="134"/>
          </rPr>
          <t>李欢</t>
        </r>
        <r>
          <rPr>
            <b/>
            <sz val="9"/>
            <color indexed="81"/>
            <rFont val="Tahoma"/>
            <family val="2"/>
          </rPr>
          <t>:</t>
        </r>
        <r>
          <rPr>
            <sz val="9"/>
            <color indexed="81"/>
            <rFont val="Tahoma"/>
            <family val="2"/>
          </rPr>
          <t xml:space="preserve">
21006</t>
        </r>
      </text>
    </comment>
    <comment ref="A678" authorId="0">
      <text>
        <r>
          <rPr>
            <b/>
            <sz val="9"/>
            <color indexed="81"/>
            <rFont val="宋体"/>
            <family val="3"/>
            <charset val="134"/>
          </rPr>
          <t>李欢</t>
        </r>
        <r>
          <rPr>
            <b/>
            <sz val="9"/>
            <color indexed="81"/>
            <rFont val="Tahoma"/>
            <family val="2"/>
          </rPr>
          <t>:</t>
        </r>
        <r>
          <rPr>
            <sz val="9"/>
            <color indexed="81"/>
            <rFont val="Tahoma"/>
            <family val="2"/>
          </rPr>
          <t xml:space="preserve">
21007</t>
        </r>
      </text>
    </comment>
    <comment ref="A682" authorId="0">
      <text>
        <r>
          <rPr>
            <b/>
            <sz val="9"/>
            <color indexed="81"/>
            <rFont val="宋体"/>
            <family val="3"/>
            <charset val="134"/>
          </rPr>
          <t>李欢</t>
        </r>
        <r>
          <rPr>
            <b/>
            <sz val="9"/>
            <color indexed="81"/>
            <rFont val="Tahoma"/>
            <family val="2"/>
          </rPr>
          <t>:</t>
        </r>
        <r>
          <rPr>
            <sz val="9"/>
            <color indexed="81"/>
            <rFont val="Tahoma"/>
            <family val="2"/>
          </rPr>
          <t xml:space="preserve">
21011</t>
        </r>
      </text>
    </comment>
    <comment ref="A687" authorId="0">
      <text>
        <r>
          <rPr>
            <b/>
            <sz val="9"/>
            <color indexed="81"/>
            <rFont val="宋体"/>
            <family val="3"/>
            <charset val="134"/>
          </rPr>
          <t>李欢</t>
        </r>
        <r>
          <rPr>
            <b/>
            <sz val="9"/>
            <color indexed="81"/>
            <rFont val="Tahoma"/>
            <family val="2"/>
          </rPr>
          <t>:</t>
        </r>
        <r>
          <rPr>
            <sz val="9"/>
            <color indexed="81"/>
            <rFont val="Tahoma"/>
            <family val="2"/>
          </rPr>
          <t xml:space="preserve">
21012</t>
        </r>
      </text>
    </comment>
    <comment ref="A691" authorId="0">
      <text>
        <r>
          <rPr>
            <b/>
            <sz val="9"/>
            <color indexed="81"/>
            <rFont val="宋体"/>
            <family val="3"/>
            <charset val="134"/>
          </rPr>
          <t>李欢</t>
        </r>
        <r>
          <rPr>
            <b/>
            <sz val="9"/>
            <color indexed="81"/>
            <rFont val="Tahoma"/>
            <family val="2"/>
          </rPr>
          <t>:</t>
        </r>
        <r>
          <rPr>
            <sz val="9"/>
            <color indexed="81"/>
            <rFont val="Tahoma"/>
            <family val="2"/>
          </rPr>
          <t xml:space="preserve">
21013</t>
        </r>
      </text>
    </comment>
    <comment ref="A695" authorId="0">
      <text>
        <r>
          <rPr>
            <b/>
            <sz val="9"/>
            <color indexed="81"/>
            <rFont val="宋体"/>
            <family val="3"/>
            <charset val="134"/>
          </rPr>
          <t>李欢</t>
        </r>
        <r>
          <rPr>
            <b/>
            <sz val="9"/>
            <color indexed="81"/>
            <rFont val="Tahoma"/>
            <family val="2"/>
          </rPr>
          <t>:</t>
        </r>
        <r>
          <rPr>
            <sz val="9"/>
            <color indexed="81"/>
            <rFont val="Tahoma"/>
            <family val="2"/>
          </rPr>
          <t xml:space="preserve">
21014</t>
        </r>
      </text>
    </comment>
    <comment ref="A698" authorId="0">
      <text>
        <r>
          <rPr>
            <b/>
            <sz val="9"/>
            <color indexed="81"/>
            <rFont val="宋体"/>
            <family val="3"/>
            <charset val="134"/>
          </rPr>
          <t>李欢</t>
        </r>
        <r>
          <rPr>
            <b/>
            <sz val="9"/>
            <color indexed="81"/>
            <rFont val="Tahoma"/>
            <family val="2"/>
          </rPr>
          <t>:</t>
        </r>
        <r>
          <rPr>
            <sz val="9"/>
            <color indexed="81"/>
            <rFont val="Tahoma"/>
            <family val="2"/>
          </rPr>
          <t xml:space="preserve">
21015</t>
        </r>
      </text>
    </comment>
    <comment ref="A784" authorId="0">
      <text>
        <r>
          <rPr>
            <b/>
            <sz val="9"/>
            <color indexed="81"/>
            <rFont val="宋体"/>
            <family val="3"/>
            <charset val="134"/>
          </rPr>
          <t>李欢</t>
        </r>
        <r>
          <rPr>
            <b/>
            <sz val="9"/>
            <color indexed="81"/>
            <rFont val="Tahoma"/>
            <family val="2"/>
          </rPr>
          <t>:</t>
        </r>
        <r>
          <rPr>
            <sz val="9"/>
            <color indexed="81"/>
            <rFont val="Tahoma"/>
            <family val="2"/>
          </rPr>
          <t xml:space="preserve">
212</t>
        </r>
      </text>
    </comment>
    <comment ref="A785" authorId="0">
      <text>
        <r>
          <rPr>
            <b/>
            <sz val="9"/>
            <color indexed="81"/>
            <rFont val="宋体"/>
            <family val="3"/>
            <charset val="134"/>
          </rPr>
          <t>李欢</t>
        </r>
        <r>
          <rPr>
            <b/>
            <sz val="9"/>
            <color indexed="81"/>
            <rFont val="Tahoma"/>
            <family val="2"/>
          </rPr>
          <t>:</t>
        </r>
        <r>
          <rPr>
            <sz val="9"/>
            <color indexed="81"/>
            <rFont val="Tahoma"/>
            <family val="2"/>
          </rPr>
          <t xml:space="preserve">
21201</t>
        </r>
      </text>
    </comment>
    <comment ref="A803" authorId="0">
      <text>
        <r>
          <rPr>
            <b/>
            <sz val="9"/>
            <color indexed="81"/>
            <rFont val="宋体"/>
            <family val="3"/>
            <charset val="134"/>
          </rPr>
          <t>李欢</t>
        </r>
        <r>
          <rPr>
            <b/>
            <sz val="9"/>
            <color indexed="81"/>
            <rFont val="Tahoma"/>
            <family val="2"/>
          </rPr>
          <t>:</t>
        </r>
        <r>
          <rPr>
            <sz val="9"/>
            <color indexed="81"/>
            <rFont val="Tahoma"/>
            <family val="2"/>
          </rPr>
          <t xml:space="preserve">
213</t>
        </r>
      </text>
    </comment>
    <comment ref="A804" authorId="0">
      <text>
        <r>
          <rPr>
            <b/>
            <sz val="9"/>
            <color indexed="81"/>
            <rFont val="宋体"/>
            <family val="3"/>
            <charset val="134"/>
          </rPr>
          <t>李欢</t>
        </r>
        <r>
          <rPr>
            <b/>
            <sz val="9"/>
            <color indexed="81"/>
            <rFont val="Tahoma"/>
            <family val="2"/>
          </rPr>
          <t>:</t>
        </r>
        <r>
          <rPr>
            <sz val="9"/>
            <color indexed="81"/>
            <rFont val="Tahoma"/>
            <family val="2"/>
          </rPr>
          <t xml:space="preserve">
21301</t>
        </r>
      </text>
    </comment>
    <comment ref="A902" authorId="0">
      <text>
        <r>
          <rPr>
            <b/>
            <sz val="9"/>
            <color indexed="81"/>
            <rFont val="宋体"/>
            <family val="3"/>
            <charset val="134"/>
          </rPr>
          <t>李欢</t>
        </r>
        <r>
          <rPr>
            <b/>
            <sz val="9"/>
            <color indexed="81"/>
            <rFont val="Tahoma"/>
            <family val="2"/>
          </rPr>
          <t>:</t>
        </r>
        <r>
          <rPr>
            <sz val="9"/>
            <color indexed="81"/>
            <rFont val="Tahoma"/>
            <family val="2"/>
          </rPr>
          <t xml:space="preserve">
21306</t>
        </r>
      </text>
    </comment>
    <comment ref="A908" authorId="0">
      <text>
        <r>
          <rPr>
            <b/>
            <sz val="9"/>
            <color indexed="81"/>
            <rFont val="宋体"/>
            <family val="3"/>
            <charset val="134"/>
          </rPr>
          <t>李欢</t>
        </r>
        <r>
          <rPr>
            <b/>
            <sz val="9"/>
            <color indexed="81"/>
            <rFont val="Tahoma"/>
            <family val="2"/>
          </rPr>
          <t>:</t>
        </r>
        <r>
          <rPr>
            <sz val="9"/>
            <color indexed="81"/>
            <rFont val="Tahoma"/>
            <family val="2"/>
          </rPr>
          <t xml:space="preserve">
21307</t>
        </r>
      </text>
    </comment>
    <comment ref="A915" authorId="0">
      <text>
        <r>
          <rPr>
            <b/>
            <sz val="9"/>
            <color indexed="81"/>
            <rFont val="宋体"/>
            <family val="3"/>
            <charset val="134"/>
          </rPr>
          <t>李欢</t>
        </r>
        <r>
          <rPr>
            <b/>
            <sz val="9"/>
            <color indexed="81"/>
            <rFont val="Tahoma"/>
            <family val="2"/>
          </rPr>
          <t>:</t>
        </r>
        <r>
          <rPr>
            <sz val="9"/>
            <color indexed="81"/>
            <rFont val="Tahoma"/>
            <family val="2"/>
          </rPr>
          <t xml:space="preserve">
21308</t>
        </r>
      </text>
    </comment>
    <comment ref="A1052" authorId="0">
      <text>
        <r>
          <rPr>
            <b/>
            <sz val="9"/>
            <color indexed="81"/>
            <rFont val="宋体"/>
            <family val="3"/>
            <charset val="134"/>
          </rPr>
          <t>李欢</t>
        </r>
        <r>
          <rPr>
            <b/>
            <sz val="9"/>
            <color indexed="81"/>
            <rFont val="Tahoma"/>
            <family val="2"/>
          </rPr>
          <t>:</t>
        </r>
        <r>
          <rPr>
            <sz val="9"/>
            <color indexed="81"/>
            <rFont val="Tahoma"/>
            <family val="2"/>
          </rPr>
          <t xml:space="preserve">
21599</t>
        </r>
      </text>
    </comment>
    <comment ref="A1058" authorId="0">
      <text>
        <r>
          <rPr>
            <b/>
            <sz val="9"/>
            <color indexed="81"/>
            <rFont val="宋体"/>
            <family val="3"/>
            <charset val="134"/>
          </rPr>
          <t>李欢</t>
        </r>
        <r>
          <rPr>
            <b/>
            <sz val="9"/>
            <color indexed="81"/>
            <rFont val="Tahoma"/>
            <family val="2"/>
          </rPr>
          <t>:</t>
        </r>
        <r>
          <rPr>
            <sz val="9"/>
            <color indexed="81"/>
            <rFont val="Tahoma"/>
            <family val="2"/>
          </rPr>
          <t xml:space="preserve">
216</t>
        </r>
      </text>
    </comment>
    <comment ref="A1103" authorId="0">
      <text>
        <r>
          <rPr>
            <b/>
            <sz val="9"/>
            <color indexed="81"/>
            <rFont val="宋体"/>
            <family val="3"/>
            <charset val="134"/>
          </rPr>
          <t>李欢</t>
        </r>
        <r>
          <rPr>
            <b/>
            <sz val="9"/>
            <color indexed="81"/>
            <rFont val="Tahoma"/>
            <family val="2"/>
          </rPr>
          <t>:</t>
        </r>
        <r>
          <rPr>
            <sz val="9"/>
            <color indexed="81"/>
            <rFont val="Tahoma"/>
            <family val="2"/>
          </rPr>
          <t xml:space="preserve">
220</t>
        </r>
      </text>
    </comment>
    <comment ref="A1123" authorId="0">
      <text>
        <r>
          <rPr>
            <b/>
            <sz val="9"/>
            <color indexed="81"/>
            <rFont val="宋体"/>
            <family val="3"/>
            <charset val="134"/>
          </rPr>
          <t>李欢</t>
        </r>
        <r>
          <rPr>
            <b/>
            <sz val="9"/>
            <color indexed="81"/>
            <rFont val="Tahoma"/>
            <family val="2"/>
          </rPr>
          <t>:</t>
        </r>
        <r>
          <rPr>
            <sz val="9"/>
            <color indexed="81"/>
            <rFont val="Tahoma"/>
            <family val="2"/>
          </rPr>
          <t xml:space="preserve">
22002</t>
        </r>
      </text>
    </comment>
    <comment ref="A1142" authorId="0">
      <text>
        <r>
          <rPr>
            <b/>
            <sz val="9"/>
            <color indexed="81"/>
            <rFont val="宋体"/>
            <family val="3"/>
            <charset val="134"/>
          </rPr>
          <t>李欢</t>
        </r>
        <r>
          <rPr>
            <b/>
            <sz val="9"/>
            <color indexed="81"/>
            <rFont val="Tahoma"/>
            <family val="2"/>
          </rPr>
          <t>:</t>
        </r>
        <r>
          <rPr>
            <sz val="9"/>
            <color indexed="81"/>
            <rFont val="Tahoma"/>
            <family val="2"/>
          </rPr>
          <t xml:space="preserve">
22003</t>
        </r>
      </text>
    </comment>
    <comment ref="A1151" authorId="0">
      <text>
        <r>
          <rPr>
            <b/>
            <sz val="9"/>
            <color indexed="81"/>
            <rFont val="宋体"/>
            <family val="3"/>
            <charset val="134"/>
          </rPr>
          <t>李欢</t>
        </r>
        <r>
          <rPr>
            <b/>
            <sz val="9"/>
            <color indexed="81"/>
            <rFont val="Tahoma"/>
            <family val="2"/>
          </rPr>
          <t>:</t>
        </r>
        <r>
          <rPr>
            <sz val="9"/>
            <color indexed="81"/>
            <rFont val="Tahoma"/>
            <family val="2"/>
          </rPr>
          <t xml:space="preserve">
22005</t>
        </r>
      </text>
    </comment>
    <comment ref="A1167" authorId="0">
      <text>
        <r>
          <rPr>
            <b/>
            <sz val="9"/>
            <color indexed="81"/>
            <rFont val="宋体"/>
            <family val="3"/>
            <charset val="134"/>
          </rPr>
          <t>李欢</t>
        </r>
        <r>
          <rPr>
            <b/>
            <sz val="9"/>
            <color indexed="81"/>
            <rFont val="Tahoma"/>
            <family val="2"/>
          </rPr>
          <t>:</t>
        </r>
        <r>
          <rPr>
            <sz val="9"/>
            <color indexed="81"/>
            <rFont val="Tahoma"/>
            <family val="2"/>
          </rPr>
          <t xml:space="preserve">
221</t>
        </r>
      </text>
    </comment>
    <comment ref="A1177" authorId="0">
      <text>
        <r>
          <rPr>
            <b/>
            <sz val="9"/>
            <color indexed="81"/>
            <rFont val="宋体"/>
            <family val="3"/>
            <charset val="134"/>
          </rPr>
          <t>李欢</t>
        </r>
        <r>
          <rPr>
            <b/>
            <sz val="9"/>
            <color indexed="81"/>
            <rFont val="Tahoma"/>
            <family val="2"/>
          </rPr>
          <t>:</t>
        </r>
        <r>
          <rPr>
            <sz val="9"/>
            <color indexed="81"/>
            <rFont val="Tahoma"/>
            <family val="2"/>
          </rPr>
          <t xml:space="preserve">
22102</t>
        </r>
      </text>
    </comment>
    <comment ref="A1181" authorId="0">
      <text>
        <r>
          <rPr>
            <b/>
            <sz val="9"/>
            <color indexed="81"/>
            <rFont val="宋体"/>
            <family val="3"/>
            <charset val="134"/>
          </rPr>
          <t>李欢</t>
        </r>
        <r>
          <rPr>
            <b/>
            <sz val="9"/>
            <color indexed="81"/>
            <rFont val="Tahoma"/>
            <family val="2"/>
          </rPr>
          <t>:</t>
        </r>
        <r>
          <rPr>
            <sz val="9"/>
            <color indexed="81"/>
            <rFont val="Tahoma"/>
            <family val="2"/>
          </rPr>
          <t xml:space="preserve">
22103</t>
        </r>
      </text>
    </comment>
    <comment ref="A1185" authorId="0">
      <text>
        <r>
          <rPr>
            <b/>
            <sz val="9"/>
            <color indexed="81"/>
            <rFont val="宋体"/>
            <family val="3"/>
            <charset val="134"/>
          </rPr>
          <t>李欢</t>
        </r>
        <r>
          <rPr>
            <b/>
            <sz val="9"/>
            <color indexed="81"/>
            <rFont val="Tahoma"/>
            <family val="2"/>
          </rPr>
          <t>:</t>
        </r>
        <r>
          <rPr>
            <sz val="9"/>
            <color indexed="81"/>
            <rFont val="Tahoma"/>
            <family val="2"/>
          </rPr>
          <t xml:space="preserve">
222</t>
        </r>
      </text>
    </comment>
    <comment ref="A1186" authorId="0">
      <text>
        <r>
          <rPr>
            <b/>
            <sz val="9"/>
            <color indexed="81"/>
            <rFont val="宋体"/>
            <family val="3"/>
            <charset val="134"/>
          </rPr>
          <t>李欢</t>
        </r>
        <r>
          <rPr>
            <b/>
            <sz val="9"/>
            <color indexed="81"/>
            <rFont val="Tahoma"/>
            <family val="2"/>
          </rPr>
          <t>:</t>
        </r>
        <r>
          <rPr>
            <sz val="9"/>
            <color indexed="81"/>
            <rFont val="Tahoma"/>
            <family val="2"/>
          </rPr>
          <t xml:space="preserve">
22201</t>
        </r>
      </text>
    </comment>
    <comment ref="A1201" authorId="0">
      <text>
        <r>
          <rPr>
            <b/>
            <sz val="9"/>
            <color indexed="81"/>
            <rFont val="宋体"/>
            <family val="3"/>
            <charset val="134"/>
          </rPr>
          <t>李欢</t>
        </r>
        <r>
          <rPr>
            <b/>
            <sz val="9"/>
            <color indexed="81"/>
            <rFont val="Tahoma"/>
            <family val="2"/>
          </rPr>
          <t>:</t>
        </r>
        <r>
          <rPr>
            <sz val="9"/>
            <color indexed="81"/>
            <rFont val="Tahoma"/>
            <family val="2"/>
          </rPr>
          <t xml:space="preserve">
22202</t>
        </r>
      </text>
    </comment>
    <comment ref="A1215" authorId="0">
      <text>
        <r>
          <rPr>
            <b/>
            <sz val="9"/>
            <color indexed="81"/>
            <rFont val="宋体"/>
            <family val="3"/>
            <charset val="134"/>
          </rPr>
          <t>李欢</t>
        </r>
        <r>
          <rPr>
            <b/>
            <sz val="9"/>
            <color indexed="81"/>
            <rFont val="Tahoma"/>
            <family val="2"/>
          </rPr>
          <t>:</t>
        </r>
        <r>
          <rPr>
            <sz val="9"/>
            <color indexed="81"/>
            <rFont val="Tahoma"/>
            <family val="2"/>
          </rPr>
          <t xml:space="preserve">
22203</t>
        </r>
      </text>
    </comment>
    <comment ref="A1220" authorId="0">
      <text>
        <r>
          <rPr>
            <b/>
            <sz val="9"/>
            <color indexed="81"/>
            <rFont val="宋体"/>
            <family val="3"/>
            <charset val="134"/>
          </rPr>
          <t>李欢</t>
        </r>
        <r>
          <rPr>
            <b/>
            <sz val="9"/>
            <color indexed="81"/>
            <rFont val="Tahoma"/>
            <family val="2"/>
          </rPr>
          <t>:</t>
        </r>
        <r>
          <rPr>
            <sz val="9"/>
            <color indexed="81"/>
            <rFont val="Tahoma"/>
            <family val="2"/>
          </rPr>
          <t xml:space="preserve">
22204</t>
        </r>
      </text>
    </comment>
    <comment ref="A1226" authorId="0">
      <text>
        <r>
          <rPr>
            <b/>
            <sz val="9"/>
            <color indexed="81"/>
            <rFont val="宋体"/>
            <family val="3"/>
            <charset val="134"/>
          </rPr>
          <t>李欢</t>
        </r>
        <r>
          <rPr>
            <b/>
            <sz val="9"/>
            <color indexed="81"/>
            <rFont val="Tahoma"/>
            <family val="2"/>
          </rPr>
          <t>:</t>
        </r>
        <r>
          <rPr>
            <sz val="9"/>
            <color indexed="81"/>
            <rFont val="Tahoma"/>
            <family val="2"/>
          </rPr>
          <t xml:space="preserve">
22205</t>
        </r>
      </text>
    </comment>
    <comment ref="A1239" authorId="0">
      <text>
        <r>
          <rPr>
            <b/>
            <sz val="9"/>
            <color indexed="81"/>
            <rFont val="宋体"/>
            <family val="3"/>
            <charset val="134"/>
          </rPr>
          <t>李欢</t>
        </r>
        <r>
          <rPr>
            <b/>
            <sz val="9"/>
            <color indexed="81"/>
            <rFont val="Tahoma"/>
            <family val="2"/>
          </rPr>
          <t>:</t>
        </r>
        <r>
          <rPr>
            <sz val="9"/>
            <color indexed="81"/>
            <rFont val="Tahoma"/>
            <family val="2"/>
          </rPr>
          <t xml:space="preserve">
22401</t>
        </r>
      </text>
    </comment>
    <comment ref="A1251" authorId="0">
      <text>
        <r>
          <rPr>
            <b/>
            <sz val="9"/>
            <color indexed="81"/>
            <rFont val="宋体"/>
            <family val="3"/>
            <charset val="134"/>
          </rPr>
          <t>李欢</t>
        </r>
        <r>
          <rPr>
            <b/>
            <sz val="9"/>
            <color indexed="81"/>
            <rFont val="Tahoma"/>
            <family val="2"/>
          </rPr>
          <t>:</t>
        </r>
        <r>
          <rPr>
            <sz val="9"/>
            <color indexed="81"/>
            <rFont val="Tahoma"/>
            <family val="2"/>
          </rPr>
          <t xml:space="preserve">
22402</t>
        </r>
      </text>
    </comment>
    <comment ref="A1257" authorId="0">
      <text>
        <r>
          <rPr>
            <b/>
            <sz val="9"/>
            <color indexed="81"/>
            <rFont val="宋体"/>
            <family val="3"/>
            <charset val="134"/>
          </rPr>
          <t>李欢</t>
        </r>
        <r>
          <rPr>
            <b/>
            <sz val="9"/>
            <color indexed="81"/>
            <rFont val="Tahoma"/>
            <family val="2"/>
          </rPr>
          <t>:</t>
        </r>
        <r>
          <rPr>
            <sz val="9"/>
            <color indexed="81"/>
            <rFont val="Tahoma"/>
            <family val="2"/>
          </rPr>
          <t xml:space="preserve">
22403</t>
        </r>
      </text>
    </comment>
    <comment ref="A1263" authorId="0">
      <text>
        <r>
          <rPr>
            <b/>
            <sz val="9"/>
            <color indexed="81"/>
            <rFont val="宋体"/>
            <family val="3"/>
            <charset val="134"/>
          </rPr>
          <t>李欢</t>
        </r>
        <r>
          <rPr>
            <b/>
            <sz val="9"/>
            <color indexed="81"/>
            <rFont val="Tahoma"/>
            <family val="2"/>
          </rPr>
          <t>:</t>
        </r>
        <r>
          <rPr>
            <sz val="9"/>
            <color indexed="81"/>
            <rFont val="Tahoma"/>
            <family val="2"/>
          </rPr>
          <t xml:space="preserve">
22404</t>
        </r>
      </text>
    </comment>
    <comment ref="A1271" authorId="0">
      <text>
        <r>
          <rPr>
            <b/>
            <sz val="9"/>
            <color indexed="81"/>
            <rFont val="宋体"/>
            <family val="3"/>
            <charset val="134"/>
          </rPr>
          <t>李欢</t>
        </r>
        <r>
          <rPr>
            <b/>
            <sz val="9"/>
            <color indexed="81"/>
            <rFont val="Tahoma"/>
            <family val="2"/>
          </rPr>
          <t>:</t>
        </r>
        <r>
          <rPr>
            <sz val="9"/>
            <color indexed="81"/>
            <rFont val="Tahoma"/>
            <family val="2"/>
          </rPr>
          <t xml:space="preserve">
22405</t>
        </r>
      </text>
    </comment>
    <comment ref="A1284" authorId="0">
      <text>
        <r>
          <rPr>
            <b/>
            <sz val="9"/>
            <color indexed="81"/>
            <rFont val="宋体"/>
            <family val="3"/>
            <charset val="134"/>
          </rPr>
          <t>李欢</t>
        </r>
        <r>
          <rPr>
            <b/>
            <sz val="9"/>
            <color indexed="81"/>
            <rFont val="Tahoma"/>
            <family val="2"/>
          </rPr>
          <t>:</t>
        </r>
        <r>
          <rPr>
            <sz val="9"/>
            <color indexed="81"/>
            <rFont val="Tahoma"/>
            <family val="2"/>
          </rPr>
          <t xml:space="preserve">
22406</t>
        </r>
      </text>
    </comment>
    <comment ref="A1288" authorId="0">
      <text>
        <r>
          <rPr>
            <b/>
            <sz val="9"/>
            <color indexed="81"/>
            <rFont val="宋体"/>
            <family val="3"/>
            <charset val="134"/>
          </rPr>
          <t>李欢</t>
        </r>
        <r>
          <rPr>
            <b/>
            <sz val="9"/>
            <color indexed="81"/>
            <rFont val="Tahoma"/>
            <family val="2"/>
          </rPr>
          <t>:</t>
        </r>
        <r>
          <rPr>
            <sz val="9"/>
            <color indexed="81"/>
            <rFont val="Tahoma"/>
            <family val="2"/>
          </rPr>
          <t xml:space="preserve">
22407</t>
        </r>
      </text>
    </comment>
  </commentList>
</comments>
</file>

<file path=xl/comments3.xml><?xml version="1.0" encoding="utf-8"?>
<comments xmlns="http://schemas.openxmlformats.org/spreadsheetml/2006/main">
  <authors>
    <author>李欢</author>
  </authors>
  <commentList>
    <comment ref="A6" authorId="0">
      <text>
        <r>
          <rPr>
            <b/>
            <sz val="9"/>
            <color indexed="81"/>
            <rFont val="宋体"/>
            <family val="3"/>
            <charset val="134"/>
          </rPr>
          <t>李欢</t>
        </r>
        <r>
          <rPr>
            <b/>
            <sz val="9"/>
            <color indexed="81"/>
            <rFont val="Tahoma"/>
            <family val="2"/>
          </rPr>
          <t>:</t>
        </r>
        <r>
          <rPr>
            <sz val="9"/>
            <color indexed="81"/>
            <rFont val="Tahoma"/>
            <family val="2"/>
          </rPr>
          <t xml:space="preserve">
01</t>
        </r>
      </text>
    </comment>
    <comment ref="A18" authorId="0">
      <text>
        <r>
          <rPr>
            <b/>
            <sz val="9"/>
            <color indexed="81"/>
            <rFont val="宋体"/>
            <family val="3"/>
            <charset val="134"/>
          </rPr>
          <t>李欢</t>
        </r>
        <r>
          <rPr>
            <b/>
            <sz val="9"/>
            <color indexed="81"/>
            <rFont val="Tahoma"/>
            <family val="2"/>
          </rPr>
          <t>:</t>
        </r>
        <r>
          <rPr>
            <sz val="9"/>
            <color indexed="81"/>
            <rFont val="Tahoma"/>
            <family val="2"/>
          </rPr>
          <t xml:space="preserve">
02</t>
        </r>
      </text>
    </comment>
    <comment ref="A27" authorId="0">
      <text>
        <r>
          <rPr>
            <b/>
            <sz val="9"/>
            <color indexed="81"/>
            <rFont val="宋体"/>
            <family val="3"/>
            <charset val="134"/>
          </rPr>
          <t>李欢</t>
        </r>
        <r>
          <rPr>
            <b/>
            <sz val="9"/>
            <color indexed="81"/>
            <rFont val="Tahoma"/>
            <family val="2"/>
          </rPr>
          <t>:</t>
        </r>
        <r>
          <rPr>
            <sz val="9"/>
            <color indexed="81"/>
            <rFont val="Tahoma"/>
            <family val="2"/>
          </rPr>
          <t xml:space="preserve">
03</t>
        </r>
      </text>
    </comment>
    <comment ref="A38" authorId="0">
      <text>
        <r>
          <rPr>
            <b/>
            <sz val="9"/>
            <color indexed="81"/>
            <rFont val="宋体"/>
            <family val="3"/>
            <charset val="134"/>
          </rPr>
          <t>李欢</t>
        </r>
        <r>
          <rPr>
            <b/>
            <sz val="9"/>
            <color indexed="81"/>
            <rFont val="Tahoma"/>
            <family val="2"/>
          </rPr>
          <t>:</t>
        </r>
        <r>
          <rPr>
            <sz val="9"/>
            <color indexed="81"/>
            <rFont val="Tahoma"/>
            <family val="2"/>
          </rPr>
          <t xml:space="preserve">
04</t>
        </r>
      </text>
    </comment>
    <comment ref="A50" authorId="0">
      <text>
        <r>
          <rPr>
            <b/>
            <sz val="9"/>
            <color indexed="81"/>
            <rFont val="宋体"/>
            <family val="3"/>
            <charset val="134"/>
          </rPr>
          <t>李欢</t>
        </r>
        <r>
          <rPr>
            <b/>
            <sz val="9"/>
            <color indexed="81"/>
            <rFont val="Tahoma"/>
            <family val="2"/>
          </rPr>
          <t>:</t>
        </r>
        <r>
          <rPr>
            <sz val="9"/>
            <color indexed="81"/>
            <rFont val="Tahoma"/>
            <family val="2"/>
          </rPr>
          <t xml:space="preserve">
05</t>
        </r>
      </text>
    </comment>
    <comment ref="A61" authorId="0">
      <text>
        <r>
          <rPr>
            <b/>
            <sz val="9"/>
            <color indexed="81"/>
            <rFont val="宋体"/>
            <family val="3"/>
            <charset val="134"/>
          </rPr>
          <t>李欢</t>
        </r>
        <r>
          <rPr>
            <b/>
            <sz val="9"/>
            <color indexed="81"/>
            <rFont val="Tahoma"/>
            <family val="2"/>
          </rPr>
          <t>:</t>
        </r>
        <r>
          <rPr>
            <sz val="9"/>
            <color indexed="81"/>
            <rFont val="Tahoma"/>
            <family val="2"/>
          </rPr>
          <t xml:space="preserve">
06</t>
        </r>
      </text>
    </comment>
    <comment ref="A72" authorId="0">
      <text>
        <r>
          <rPr>
            <b/>
            <sz val="9"/>
            <color indexed="81"/>
            <rFont val="宋体"/>
            <family val="3"/>
            <charset val="134"/>
          </rPr>
          <t>李欢</t>
        </r>
        <r>
          <rPr>
            <b/>
            <sz val="9"/>
            <color indexed="81"/>
            <rFont val="Tahoma"/>
            <family val="2"/>
          </rPr>
          <t>:</t>
        </r>
        <r>
          <rPr>
            <sz val="9"/>
            <color indexed="81"/>
            <rFont val="Tahoma"/>
            <family val="2"/>
          </rPr>
          <t xml:space="preserve">
07</t>
        </r>
      </text>
    </comment>
    <comment ref="A84" authorId="0">
      <text>
        <r>
          <rPr>
            <b/>
            <sz val="9"/>
            <color indexed="81"/>
            <rFont val="宋体"/>
            <family val="3"/>
            <charset val="134"/>
          </rPr>
          <t>李欢</t>
        </r>
        <r>
          <rPr>
            <b/>
            <sz val="9"/>
            <color indexed="81"/>
            <rFont val="Tahoma"/>
            <family val="2"/>
          </rPr>
          <t>:</t>
        </r>
        <r>
          <rPr>
            <sz val="9"/>
            <color indexed="81"/>
            <rFont val="Tahoma"/>
            <family val="2"/>
          </rPr>
          <t xml:space="preserve">
08</t>
        </r>
      </text>
    </comment>
    <comment ref="A93" authorId="0">
      <text>
        <r>
          <rPr>
            <b/>
            <sz val="9"/>
            <color indexed="81"/>
            <rFont val="宋体"/>
            <family val="3"/>
            <charset val="134"/>
          </rPr>
          <t>李欢</t>
        </r>
        <r>
          <rPr>
            <b/>
            <sz val="9"/>
            <color indexed="81"/>
            <rFont val="Tahoma"/>
            <family val="2"/>
          </rPr>
          <t>:</t>
        </r>
        <r>
          <rPr>
            <sz val="9"/>
            <color indexed="81"/>
            <rFont val="Tahoma"/>
            <family val="2"/>
          </rPr>
          <t xml:space="preserve">
09</t>
        </r>
      </text>
    </comment>
    <comment ref="A99" authorId="0">
      <text>
        <r>
          <rPr>
            <b/>
            <sz val="9"/>
            <color indexed="81"/>
            <rFont val="宋体"/>
            <family val="3"/>
            <charset val="134"/>
          </rPr>
          <t>李欢</t>
        </r>
        <r>
          <rPr>
            <b/>
            <sz val="9"/>
            <color indexed="81"/>
            <rFont val="Tahoma"/>
            <family val="2"/>
          </rPr>
          <t>:</t>
        </r>
        <r>
          <rPr>
            <sz val="9"/>
            <color indexed="81"/>
            <rFont val="Tahoma"/>
            <family val="2"/>
          </rPr>
          <t xml:space="preserve">
</t>
        </r>
        <r>
          <rPr>
            <sz val="9"/>
            <color indexed="81"/>
            <rFont val="宋体"/>
            <family val="3"/>
            <charset val="134"/>
          </rPr>
          <t>修改</t>
        </r>
        <r>
          <rPr>
            <b/>
            <sz val="9"/>
            <color indexed="81"/>
            <rFont val="宋体"/>
            <family val="3"/>
            <charset val="134"/>
          </rPr>
          <t>口岸电子执法系统建设与维护</t>
        </r>
      </text>
    </comment>
    <comment ref="A107" authorId="0">
      <text>
        <r>
          <rPr>
            <b/>
            <sz val="9"/>
            <color indexed="81"/>
            <rFont val="宋体"/>
            <family val="3"/>
            <charset val="134"/>
          </rPr>
          <t>李欢</t>
        </r>
        <r>
          <rPr>
            <b/>
            <sz val="9"/>
            <color indexed="81"/>
            <rFont val="Tahoma"/>
            <family val="2"/>
          </rPr>
          <t>:</t>
        </r>
        <r>
          <rPr>
            <sz val="9"/>
            <color indexed="81"/>
            <rFont val="Tahoma"/>
            <family val="2"/>
          </rPr>
          <t xml:space="preserve">
10</t>
        </r>
      </text>
    </comment>
    <comment ref="A117" authorId="0">
      <text>
        <r>
          <rPr>
            <b/>
            <sz val="9"/>
            <color indexed="81"/>
            <rFont val="宋体"/>
            <family val="3"/>
            <charset val="134"/>
          </rPr>
          <t>李欢</t>
        </r>
        <r>
          <rPr>
            <b/>
            <sz val="9"/>
            <color indexed="81"/>
            <rFont val="Tahoma"/>
            <family val="2"/>
          </rPr>
          <t>:</t>
        </r>
        <r>
          <rPr>
            <sz val="9"/>
            <color indexed="81"/>
            <rFont val="Tahoma"/>
            <family val="2"/>
          </rPr>
          <t xml:space="preserve">
11</t>
        </r>
      </text>
    </comment>
    <comment ref="A126" authorId="0">
      <text>
        <r>
          <rPr>
            <b/>
            <sz val="9"/>
            <color indexed="81"/>
            <rFont val="宋体"/>
            <family val="3"/>
            <charset val="134"/>
          </rPr>
          <t>李欢</t>
        </r>
        <r>
          <rPr>
            <b/>
            <sz val="9"/>
            <color indexed="81"/>
            <rFont val="Tahoma"/>
            <family val="2"/>
          </rPr>
          <t>:</t>
        </r>
        <r>
          <rPr>
            <sz val="9"/>
            <color indexed="81"/>
            <rFont val="Tahoma"/>
            <family val="2"/>
          </rPr>
          <t xml:space="preserve">
13</t>
        </r>
      </text>
    </comment>
    <comment ref="A137" authorId="0">
      <text>
        <r>
          <rPr>
            <b/>
            <sz val="9"/>
            <color indexed="81"/>
            <rFont val="宋体"/>
            <family val="3"/>
            <charset val="134"/>
          </rPr>
          <t>李欢</t>
        </r>
        <r>
          <rPr>
            <b/>
            <sz val="9"/>
            <color indexed="81"/>
            <rFont val="Tahoma"/>
            <family val="2"/>
          </rPr>
          <t>:</t>
        </r>
        <r>
          <rPr>
            <sz val="9"/>
            <color indexed="81"/>
            <rFont val="Tahoma"/>
            <family val="2"/>
          </rPr>
          <t xml:space="preserve">
14</t>
        </r>
      </text>
    </comment>
    <comment ref="A151" authorId="0">
      <text>
        <r>
          <rPr>
            <b/>
            <sz val="9"/>
            <color indexed="81"/>
            <rFont val="宋体"/>
            <family val="3"/>
            <charset val="134"/>
          </rPr>
          <t>李欢</t>
        </r>
        <r>
          <rPr>
            <b/>
            <sz val="9"/>
            <color indexed="81"/>
            <rFont val="Tahoma"/>
            <family val="2"/>
          </rPr>
          <t>:</t>
        </r>
        <r>
          <rPr>
            <sz val="9"/>
            <color indexed="81"/>
            <rFont val="Tahoma"/>
            <family val="2"/>
          </rPr>
          <t xml:space="preserve">
23</t>
        </r>
      </text>
    </comment>
    <comment ref="A158" authorId="0">
      <text>
        <r>
          <rPr>
            <b/>
            <sz val="9"/>
            <color indexed="81"/>
            <rFont val="宋体"/>
            <family val="3"/>
            <charset val="134"/>
          </rPr>
          <t>李欢</t>
        </r>
        <r>
          <rPr>
            <b/>
            <sz val="9"/>
            <color indexed="81"/>
            <rFont val="Tahoma"/>
            <family val="2"/>
          </rPr>
          <t>:
25</t>
        </r>
        <r>
          <rPr>
            <sz val="9"/>
            <color indexed="81"/>
            <rFont val="Tahoma"/>
            <family val="2"/>
          </rPr>
          <t xml:space="preserve">
</t>
        </r>
        <r>
          <rPr>
            <sz val="9"/>
            <color indexed="81"/>
            <rFont val="宋体"/>
            <family val="3"/>
            <charset val="134"/>
          </rPr>
          <t>修改港澳台侨事务</t>
        </r>
      </text>
    </comment>
    <comment ref="A165" authorId="0">
      <text>
        <r>
          <rPr>
            <b/>
            <sz val="9"/>
            <color indexed="81"/>
            <rFont val="宋体"/>
            <family val="3"/>
            <charset val="134"/>
          </rPr>
          <t>李欢</t>
        </r>
        <r>
          <rPr>
            <b/>
            <sz val="9"/>
            <color indexed="81"/>
            <rFont val="Tahoma"/>
            <family val="2"/>
          </rPr>
          <t>:</t>
        </r>
        <r>
          <rPr>
            <sz val="9"/>
            <color indexed="81"/>
            <rFont val="Tahoma"/>
            <family val="2"/>
          </rPr>
          <t xml:space="preserve">
</t>
        </r>
        <r>
          <rPr>
            <sz val="9"/>
            <color indexed="81"/>
            <rFont val="宋体"/>
            <family val="3"/>
            <charset val="134"/>
          </rPr>
          <t>修改港澳台侨事务</t>
        </r>
      </text>
    </comment>
    <comment ref="A166" authorId="0">
      <text>
        <r>
          <rPr>
            <b/>
            <sz val="9"/>
            <color indexed="81"/>
            <rFont val="宋体"/>
            <family val="3"/>
            <charset val="134"/>
          </rPr>
          <t>李欢</t>
        </r>
        <r>
          <rPr>
            <b/>
            <sz val="9"/>
            <color indexed="81"/>
            <rFont val="Tahoma"/>
            <family val="2"/>
          </rPr>
          <t>:</t>
        </r>
        <r>
          <rPr>
            <sz val="9"/>
            <color indexed="81"/>
            <rFont val="Tahoma"/>
            <family val="2"/>
          </rPr>
          <t xml:space="preserve">
26</t>
        </r>
        <r>
          <rPr>
            <sz val="9"/>
            <color indexed="81"/>
            <rFont val="宋体"/>
            <family val="3"/>
            <charset val="134"/>
          </rPr>
          <t>，无</t>
        </r>
        <r>
          <rPr>
            <sz val="9"/>
            <color indexed="81"/>
            <rFont val="Tahoma"/>
            <family val="2"/>
          </rPr>
          <t>27</t>
        </r>
      </text>
    </comment>
    <comment ref="A172" authorId="0">
      <text>
        <r>
          <rPr>
            <b/>
            <sz val="9"/>
            <color indexed="81"/>
            <rFont val="宋体"/>
            <family val="3"/>
            <charset val="134"/>
          </rPr>
          <t>李欢</t>
        </r>
        <r>
          <rPr>
            <b/>
            <sz val="9"/>
            <color indexed="81"/>
            <rFont val="Tahoma"/>
            <family val="2"/>
          </rPr>
          <t>:</t>
        </r>
        <r>
          <rPr>
            <sz val="9"/>
            <color indexed="81"/>
            <rFont val="Tahoma"/>
            <family val="2"/>
          </rPr>
          <t xml:space="preserve">
28</t>
        </r>
      </text>
    </comment>
    <comment ref="A179" authorId="0">
      <text>
        <r>
          <rPr>
            <b/>
            <sz val="9"/>
            <color indexed="81"/>
            <rFont val="宋体"/>
            <family val="3"/>
            <charset val="134"/>
          </rPr>
          <t>李欢</t>
        </r>
        <r>
          <rPr>
            <b/>
            <sz val="9"/>
            <color indexed="81"/>
            <rFont val="Tahoma"/>
            <family val="2"/>
          </rPr>
          <t>:</t>
        </r>
        <r>
          <rPr>
            <sz val="9"/>
            <color indexed="81"/>
            <rFont val="Tahoma"/>
            <family val="2"/>
          </rPr>
          <t xml:space="preserve">
29</t>
        </r>
        <r>
          <rPr>
            <sz val="9"/>
            <color indexed="81"/>
            <rFont val="宋体"/>
            <family val="3"/>
            <charset val="134"/>
          </rPr>
          <t>，无</t>
        </r>
        <r>
          <rPr>
            <sz val="9"/>
            <color indexed="81"/>
            <rFont val="Tahoma"/>
            <family val="2"/>
          </rPr>
          <t>30</t>
        </r>
      </text>
    </comment>
    <comment ref="A186" authorId="0">
      <text>
        <r>
          <rPr>
            <b/>
            <sz val="9"/>
            <color indexed="81"/>
            <rFont val="宋体"/>
            <family val="3"/>
            <charset val="134"/>
          </rPr>
          <t>李欢</t>
        </r>
        <r>
          <rPr>
            <b/>
            <sz val="9"/>
            <color indexed="81"/>
            <rFont val="Tahoma"/>
            <family val="2"/>
          </rPr>
          <t>:</t>
        </r>
        <r>
          <rPr>
            <sz val="9"/>
            <color indexed="81"/>
            <rFont val="Tahoma"/>
            <family val="2"/>
          </rPr>
          <t xml:space="preserve">
31</t>
        </r>
      </text>
    </comment>
    <comment ref="A193" authorId="0">
      <text>
        <r>
          <rPr>
            <b/>
            <sz val="9"/>
            <color indexed="81"/>
            <rFont val="宋体"/>
            <family val="3"/>
            <charset val="134"/>
          </rPr>
          <t>李欢</t>
        </r>
        <r>
          <rPr>
            <b/>
            <sz val="9"/>
            <color indexed="81"/>
            <rFont val="Tahoma"/>
            <family val="2"/>
          </rPr>
          <t>:</t>
        </r>
        <r>
          <rPr>
            <sz val="9"/>
            <color indexed="81"/>
            <rFont val="Tahoma"/>
            <family val="2"/>
          </rPr>
          <t xml:space="preserve">
32</t>
        </r>
      </text>
    </comment>
    <comment ref="A202" authorId="0">
      <text>
        <r>
          <rPr>
            <b/>
            <sz val="9"/>
            <color indexed="81"/>
            <rFont val="宋体"/>
            <family val="3"/>
            <charset val="134"/>
          </rPr>
          <t>李欢</t>
        </r>
        <r>
          <rPr>
            <b/>
            <sz val="9"/>
            <color indexed="81"/>
            <rFont val="Tahoma"/>
            <family val="2"/>
          </rPr>
          <t>:</t>
        </r>
        <r>
          <rPr>
            <sz val="9"/>
            <color indexed="81"/>
            <rFont val="Tahoma"/>
            <family val="2"/>
          </rPr>
          <t xml:space="preserve">
33</t>
        </r>
      </text>
    </comment>
    <comment ref="A208" authorId="0">
      <text>
        <r>
          <rPr>
            <b/>
            <sz val="9"/>
            <color indexed="81"/>
            <rFont val="宋体"/>
            <family val="3"/>
            <charset val="134"/>
          </rPr>
          <t>李欢</t>
        </r>
        <r>
          <rPr>
            <b/>
            <sz val="9"/>
            <color indexed="81"/>
            <rFont val="Tahoma"/>
            <family val="2"/>
          </rPr>
          <t>:</t>
        </r>
        <r>
          <rPr>
            <sz val="9"/>
            <color indexed="81"/>
            <rFont val="Tahoma"/>
            <family val="2"/>
          </rPr>
          <t xml:space="preserve">
34</t>
        </r>
      </text>
    </comment>
    <comment ref="A216" authorId="0">
      <text>
        <r>
          <rPr>
            <b/>
            <sz val="9"/>
            <color indexed="81"/>
            <rFont val="宋体"/>
            <family val="3"/>
            <charset val="134"/>
          </rPr>
          <t>李欢</t>
        </r>
        <r>
          <rPr>
            <b/>
            <sz val="9"/>
            <color indexed="81"/>
            <rFont val="Tahoma"/>
            <family val="2"/>
          </rPr>
          <t>:</t>
        </r>
        <r>
          <rPr>
            <sz val="9"/>
            <color indexed="81"/>
            <rFont val="Tahoma"/>
            <family val="2"/>
          </rPr>
          <t xml:space="preserve">
35</t>
        </r>
      </text>
    </comment>
    <comment ref="A222" authorId="0">
      <text>
        <r>
          <rPr>
            <b/>
            <sz val="9"/>
            <color indexed="81"/>
            <rFont val="宋体"/>
            <family val="3"/>
            <charset val="134"/>
          </rPr>
          <t>李欢</t>
        </r>
        <r>
          <rPr>
            <b/>
            <sz val="9"/>
            <color indexed="81"/>
            <rFont val="Tahoma"/>
            <family val="2"/>
          </rPr>
          <t>:</t>
        </r>
        <r>
          <rPr>
            <sz val="9"/>
            <color indexed="81"/>
            <rFont val="Tahoma"/>
            <family val="2"/>
          </rPr>
          <t xml:space="preserve">
36</t>
        </r>
      </text>
    </comment>
    <comment ref="A228" authorId="0">
      <text>
        <r>
          <rPr>
            <b/>
            <sz val="9"/>
            <color indexed="81"/>
            <rFont val="宋体"/>
            <family val="3"/>
            <charset val="134"/>
          </rPr>
          <t>李欢</t>
        </r>
        <r>
          <rPr>
            <b/>
            <sz val="9"/>
            <color indexed="81"/>
            <rFont val="Tahoma"/>
            <family val="2"/>
          </rPr>
          <t>:</t>
        </r>
        <r>
          <rPr>
            <sz val="9"/>
            <color indexed="81"/>
            <rFont val="Tahoma"/>
            <family val="2"/>
          </rPr>
          <t xml:space="preserve">
37</t>
        </r>
      </text>
    </comment>
    <comment ref="A234" authorId="0">
      <text>
        <r>
          <rPr>
            <b/>
            <sz val="9"/>
            <color indexed="81"/>
            <rFont val="宋体"/>
            <family val="3"/>
            <charset val="134"/>
          </rPr>
          <t>李欢</t>
        </r>
        <r>
          <rPr>
            <b/>
            <sz val="9"/>
            <color indexed="81"/>
            <rFont val="Tahoma"/>
            <family val="2"/>
          </rPr>
          <t>:</t>
        </r>
        <r>
          <rPr>
            <sz val="9"/>
            <color indexed="81"/>
            <rFont val="Tahoma"/>
            <family val="2"/>
          </rPr>
          <t xml:space="preserve">
38</t>
        </r>
      </text>
    </comment>
    <comment ref="A251" authorId="0">
      <text>
        <r>
          <rPr>
            <b/>
            <sz val="9"/>
            <color indexed="81"/>
            <rFont val="宋体"/>
            <family val="3"/>
            <charset val="134"/>
          </rPr>
          <t>李欢</t>
        </r>
        <r>
          <rPr>
            <b/>
            <sz val="9"/>
            <color indexed="81"/>
            <rFont val="Tahoma"/>
            <family val="2"/>
          </rPr>
          <t>:</t>
        </r>
        <r>
          <rPr>
            <sz val="9"/>
            <color indexed="81"/>
            <rFont val="Tahoma"/>
            <family val="2"/>
          </rPr>
          <t xml:space="preserve">
20199</t>
        </r>
      </text>
    </comment>
    <comment ref="A271" authorId="0">
      <text>
        <r>
          <rPr>
            <b/>
            <sz val="9"/>
            <color indexed="81"/>
            <rFont val="宋体"/>
            <family val="3"/>
            <charset val="134"/>
          </rPr>
          <t>李欢</t>
        </r>
        <r>
          <rPr>
            <b/>
            <sz val="9"/>
            <color indexed="81"/>
            <rFont val="Tahoma"/>
            <family val="2"/>
          </rPr>
          <t>:</t>
        </r>
        <r>
          <rPr>
            <sz val="9"/>
            <color indexed="81"/>
            <rFont val="Tahoma"/>
            <family val="2"/>
          </rPr>
          <t xml:space="preserve">
</t>
        </r>
        <r>
          <rPr>
            <sz val="9"/>
            <color indexed="81"/>
            <rFont val="宋体"/>
            <family val="3"/>
            <charset val="134"/>
          </rPr>
          <t>将内卫修改为武装警察部队</t>
        </r>
      </text>
    </comment>
    <comment ref="A273" authorId="0">
      <text>
        <r>
          <rPr>
            <b/>
            <sz val="9"/>
            <color indexed="81"/>
            <rFont val="宋体"/>
            <family val="3"/>
            <charset val="134"/>
          </rPr>
          <t>李欢</t>
        </r>
        <r>
          <rPr>
            <b/>
            <sz val="9"/>
            <color indexed="81"/>
            <rFont val="Tahoma"/>
            <family val="2"/>
          </rPr>
          <t>:</t>
        </r>
        <r>
          <rPr>
            <sz val="9"/>
            <color indexed="81"/>
            <rFont val="Tahoma"/>
            <family val="2"/>
          </rPr>
          <t xml:space="preserve">
20402</t>
        </r>
      </text>
    </comment>
    <comment ref="A282" authorId="0">
      <text>
        <r>
          <rPr>
            <b/>
            <sz val="9"/>
            <color indexed="81"/>
            <rFont val="宋体"/>
            <family val="3"/>
            <charset val="134"/>
          </rPr>
          <t>李欢</t>
        </r>
        <r>
          <rPr>
            <b/>
            <sz val="9"/>
            <color indexed="81"/>
            <rFont val="Tahoma"/>
            <family val="2"/>
          </rPr>
          <t>:</t>
        </r>
        <r>
          <rPr>
            <sz val="9"/>
            <color indexed="81"/>
            <rFont val="Tahoma"/>
            <family val="2"/>
          </rPr>
          <t xml:space="preserve">
20403</t>
        </r>
      </text>
    </comment>
    <comment ref="A297" authorId="0">
      <text>
        <r>
          <rPr>
            <b/>
            <sz val="9"/>
            <color indexed="81"/>
            <rFont val="宋体"/>
            <family val="3"/>
            <charset val="134"/>
          </rPr>
          <t>李欢</t>
        </r>
        <r>
          <rPr>
            <b/>
            <sz val="9"/>
            <color indexed="81"/>
            <rFont val="Tahoma"/>
            <family val="2"/>
          </rPr>
          <t>:</t>
        </r>
        <r>
          <rPr>
            <sz val="9"/>
            <color indexed="81"/>
            <rFont val="Tahoma"/>
            <family val="2"/>
          </rPr>
          <t xml:space="preserve">
20405</t>
        </r>
      </text>
    </comment>
    <comment ref="A306" authorId="0">
      <text>
        <r>
          <rPr>
            <b/>
            <sz val="9"/>
            <color indexed="81"/>
            <rFont val="宋体"/>
            <family val="3"/>
            <charset val="134"/>
          </rPr>
          <t>李欢</t>
        </r>
        <r>
          <rPr>
            <b/>
            <sz val="9"/>
            <color indexed="81"/>
            <rFont val="Tahoma"/>
            <family val="2"/>
          </rPr>
          <t>:</t>
        </r>
        <r>
          <rPr>
            <sz val="9"/>
            <color indexed="81"/>
            <rFont val="Tahoma"/>
            <family val="2"/>
          </rPr>
          <t xml:space="preserve">
20406</t>
        </r>
      </text>
    </comment>
    <comment ref="A341" authorId="0">
      <text>
        <r>
          <rPr>
            <b/>
            <sz val="9"/>
            <color indexed="81"/>
            <rFont val="宋体"/>
            <family val="3"/>
            <charset val="134"/>
          </rPr>
          <t>李欢</t>
        </r>
        <r>
          <rPr>
            <b/>
            <sz val="9"/>
            <color indexed="81"/>
            <rFont val="Tahoma"/>
            <family val="2"/>
          </rPr>
          <t>:</t>
        </r>
        <r>
          <rPr>
            <sz val="9"/>
            <color indexed="81"/>
            <rFont val="Tahoma"/>
            <family val="2"/>
          </rPr>
          <t xml:space="preserve">
20409</t>
        </r>
      </text>
    </comment>
    <comment ref="A349" authorId="0">
      <text>
        <r>
          <rPr>
            <b/>
            <sz val="9"/>
            <color indexed="81"/>
            <rFont val="宋体"/>
            <family val="3"/>
            <charset val="134"/>
          </rPr>
          <t>李欢</t>
        </r>
        <r>
          <rPr>
            <b/>
            <sz val="9"/>
            <color indexed="81"/>
            <rFont val="Tahoma"/>
            <family val="2"/>
          </rPr>
          <t>:</t>
        </r>
        <r>
          <rPr>
            <sz val="9"/>
            <color indexed="81"/>
            <rFont val="Tahoma"/>
            <family val="2"/>
          </rPr>
          <t xml:space="preserve">
20410</t>
        </r>
      </text>
    </comment>
    <comment ref="A355" authorId="0">
      <text>
        <r>
          <rPr>
            <b/>
            <sz val="9"/>
            <color indexed="81"/>
            <rFont val="宋体"/>
            <family val="3"/>
            <charset val="134"/>
          </rPr>
          <t>李欢</t>
        </r>
        <r>
          <rPr>
            <b/>
            <sz val="9"/>
            <color indexed="81"/>
            <rFont val="Tahoma"/>
            <family val="2"/>
          </rPr>
          <t>:</t>
        </r>
        <r>
          <rPr>
            <sz val="9"/>
            <color indexed="81"/>
            <rFont val="Tahoma"/>
            <family val="2"/>
          </rPr>
          <t xml:space="preserve">
20499</t>
        </r>
      </text>
    </comment>
    <comment ref="A356" authorId="0">
      <text>
        <r>
          <rPr>
            <b/>
            <sz val="9"/>
            <color indexed="81"/>
            <rFont val="宋体"/>
            <family val="3"/>
            <charset val="134"/>
          </rPr>
          <t>李欢</t>
        </r>
        <r>
          <rPr>
            <b/>
            <sz val="9"/>
            <color indexed="81"/>
            <rFont val="Tahoma"/>
            <family val="2"/>
          </rPr>
          <t>:</t>
        </r>
        <r>
          <rPr>
            <sz val="9"/>
            <color indexed="81"/>
            <rFont val="Tahoma"/>
            <family val="2"/>
          </rPr>
          <t xml:space="preserve">
20499</t>
        </r>
      </text>
    </comment>
    <comment ref="A357" authorId="0">
      <text>
        <r>
          <rPr>
            <b/>
            <sz val="9"/>
            <color indexed="81"/>
            <rFont val="宋体"/>
            <family val="3"/>
            <charset val="134"/>
          </rPr>
          <t>李欢</t>
        </r>
        <r>
          <rPr>
            <b/>
            <sz val="9"/>
            <color indexed="81"/>
            <rFont val="Tahoma"/>
            <family val="2"/>
          </rPr>
          <t>:</t>
        </r>
        <r>
          <rPr>
            <sz val="9"/>
            <color indexed="81"/>
            <rFont val="Tahoma"/>
            <family val="2"/>
          </rPr>
          <t xml:space="preserve">
205</t>
        </r>
      </text>
    </comment>
    <comment ref="A358" authorId="0">
      <text>
        <r>
          <rPr>
            <b/>
            <sz val="9"/>
            <color indexed="81"/>
            <rFont val="宋体"/>
            <family val="3"/>
            <charset val="134"/>
          </rPr>
          <t>李欢</t>
        </r>
        <r>
          <rPr>
            <b/>
            <sz val="9"/>
            <color indexed="81"/>
            <rFont val="Tahoma"/>
            <family val="2"/>
          </rPr>
          <t>:</t>
        </r>
        <r>
          <rPr>
            <sz val="9"/>
            <color indexed="81"/>
            <rFont val="Tahoma"/>
            <family val="2"/>
          </rPr>
          <t xml:space="preserve">
20501</t>
        </r>
      </text>
    </comment>
    <comment ref="A363" authorId="0">
      <text>
        <r>
          <rPr>
            <b/>
            <sz val="9"/>
            <color indexed="81"/>
            <rFont val="宋体"/>
            <family val="3"/>
            <charset val="134"/>
          </rPr>
          <t>李欢</t>
        </r>
        <r>
          <rPr>
            <b/>
            <sz val="9"/>
            <color indexed="81"/>
            <rFont val="Tahoma"/>
            <family val="2"/>
          </rPr>
          <t>:</t>
        </r>
        <r>
          <rPr>
            <sz val="9"/>
            <color indexed="81"/>
            <rFont val="Tahoma"/>
            <family val="2"/>
          </rPr>
          <t xml:space="preserve">
20502</t>
        </r>
      </text>
    </comment>
    <comment ref="A372" authorId="0">
      <text>
        <r>
          <rPr>
            <b/>
            <sz val="9"/>
            <color indexed="81"/>
            <rFont val="宋体"/>
            <family val="3"/>
            <charset val="134"/>
          </rPr>
          <t>李欢</t>
        </r>
        <r>
          <rPr>
            <b/>
            <sz val="9"/>
            <color indexed="81"/>
            <rFont val="Tahoma"/>
            <family val="2"/>
          </rPr>
          <t>:</t>
        </r>
        <r>
          <rPr>
            <sz val="9"/>
            <color indexed="81"/>
            <rFont val="Tahoma"/>
            <family val="2"/>
          </rPr>
          <t xml:space="preserve">
20503</t>
        </r>
      </text>
    </comment>
    <comment ref="A379" authorId="0">
      <text>
        <r>
          <rPr>
            <b/>
            <sz val="9"/>
            <color indexed="81"/>
            <rFont val="宋体"/>
            <family val="3"/>
            <charset val="134"/>
          </rPr>
          <t>李欢</t>
        </r>
        <r>
          <rPr>
            <b/>
            <sz val="9"/>
            <color indexed="81"/>
            <rFont val="Tahoma"/>
            <family val="2"/>
          </rPr>
          <t>:</t>
        </r>
        <r>
          <rPr>
            <sz val="9"/>
            <color indexed="81"/>
            <rFont val="Tahoma"/>
            <family val="2"/>
          </rPr>
          <t xml:space="preserve">
20504</t>
        </r>
      </text>
    </comment>
    <comment ref="A385" authorId="0">
      <text>
        <r>
          <rPr>
            <b/>
            <sz val="9"/>
            <color indexed="81"/>
            <rFont val="宋体"/>
            <family val="3"/>
            <charset val="134"/>
          </rPr>
          <t>李欢</t>
        </r>
        <r>
          <rPr>
            <b/>
            <sz val="9"/>
            <color indexed="81"/>
            <rFont val="Tahoma"/>
            <family val="2"/>
          </rPr>
          <t>:</t>
        </r>
        <r>
          <rPr>
            <sz val="9"/>
            <color indexed="81"/>
            <rFont val="Tahoma"/>
            <family val="2"/>
          </rPr>
          <t xml:space="preserve">
20505</t>
        </r>
      </text>
    </comment>
    <comment ref="A389" authorId="0">
      <text>
        <r>
          <rPr>
            <b/>
            <sz val="9"/>
            <color indexed="81"/>
            <rFont val="宋体"/>
            <family val="3"/>
            <charset val="134"/>
          </rPr>
          <t>李欢</t>
        </r>
        <r>
          <rPr>
            <b/>
            <sz val="9"/>
            <color indexed="81"/>
            <rFont val="Tahoma"/>
            <family val="2"/>
          </rPr>
          <t>:</t>
        </r>
        <r>
          <rPr>
            <sz val="9"/>
            <color indexed="81"/>
            <rFont val="Tahoma"/>
            <family val="2"/>
          </rPr>
          <t xml:space="preserve">
20506</t>
        </r>
      </text>
    </comment>
    <comment ref="A393" authorId="0">
      <text>
        <r>
          <rPr>
            <b/>
            <sz val="9"/>
            <color indexed="81"/>
            <rFont val="宋体"/>
            <family val="3"/>
            <charset val="134"/>
          </rPr>
          <t>李欢</t>
        </r>
        <r>
          <rPr>
            <b/>
            <sz val="9"/>
            <color indexed="81"/>
            <rFont val="Tahoma"/>
            <family val="2"/>
          </rPr>
          <t>:</t>
        </r>
        <r>
          <rPr>
            <sz val="9"/>
            <color indexed="81"/>
            <rFont val="Tahoma"/>
            <family val="2"/>
          </rPr>
          <t xml:space="preserve">
20507</t>
        </r>
      </text>
    </comment>
    <comment ref="A397" authorId="0">
      <text>
        <r>
          <rPr>
            <b/>
            <sz val="9"/>
            <color indexed="81"/>
            <rFont val="宋体"/>
            <family val="3"/>
            <charset val="134"/>
          </rPr>
          <t>李欢</t>
        </r>
        <r>
          <rPr>
            <b/>
            <sz val="9"/>
            <color indexed="81"/>
            <rFont val="Tahoma"/>
            <family val="2"/>
          </rPr>
          <t>:</t>
        </r>
        <r>
          <rPr>
            <sz val="9"/>
            <color indexed="81"/>
            <rFont val="Tahoma"/>
            <family val="2"/>
          </rPr>
          <t xml:space="preserve">
20508</t>
        </r>
      </text>
    </comment>
    <comment ref="A403" authorId="0">
      <text>
        <r>
          <rPr>
            <b/>
            <sz val="9"/>
            <color indexed="81"/>
            <rFont val="宋体"/>
            <family val="3"/>
            <charset val="134"/>
          </rPr>
          <t>李欢</t>
        </r>
        <r>
          <rPr>
            <b/>
            <sz val="9"/>
            <color indexed="81"/>
            <rFont val="Tahoma"/>
            <family val="2"/>
          </rPr>
          <t>:</t>
        </r>
        <r>
          <rPr>
            <sz val="9"/>
            <color indexed="81"/>
            <rFont val="Tahoma"/>
            <family val="2"/>
          </rPr>
          <t xml:space="preserve">
20509</t>
        </r>
      </text>
    </comment>
    <comment ref="A410" authorId="0">
      <text>
        <r>
          <rPr>
            <b/>
            <sz val="9"/>
            <color indexed="81"/>
            <rFont val="宋体"/>
            <family val="3"/>
            <charset val="134"/>
          </rPr>
          <t>李欢</t>
        </r>
        <r>
          <rPr>
            <b/>
            <sz val="9"/>
            <color indexed="81"/>
            <rFont val="Tahoma"/>
            <family val="2"/>
          </rPr>
          <t>:</t>
        </r>
        <r>
          <rPr>
            <sz val="9"/>
            <color indexed="81"/>
            <rFont val="Tahoma"/>
            <family val="2"/>
          </rPr>
          <t xml:space="preserve">
20599</t>
        </r>
      </text>
    </comment>
    <comment ref="A411" authorId="0">
      <text>
        <r>
          <rPr>
            <b/>
            <sz val="9"/>
            <color indexed="81"/>
            <rFont val="宋体"/>
            <family val="3"/>
            <charset val="134"/>
          </rPr>
          <t>李欢</t>
        </r>
        <r>
          <rPr>
            <b/>
            <sz val="9"/>
            <color indexed="81"/>
            <rFont val="Tahoma"/>
            <family val="2"/>
          </rPr>
          <t>:</t>
        </r>
        <r>
          <rPr>
            <sz val="9"/>
            <color indexed="81"/>
            <rFont val="Tahoma"/>
            <family val="2"/>
          </rPr>
          <t xml:space="preserve">
206
</t>
        </r>
      </text>
    </comment>
    <comment ref="A412" authorId="0">
      <text>
        <r>
          <rPr>
            <b/>
            <sz val="9"/>
            <color indexed="81"/>
            <rFont val="宋体"/>
            <family val="3"/>
            <charset val="134"/>
          </rPr>
          <t>李欢</t>
        </r>
        <r>
          <rPr>
            <b/>
            <sz val="9"/>
            <color indexed="81"/>
            <rFont val="Tahoma"/>
            <family val="2"/>
          </rPr>
          <t>:</t>
        </r>
        <r>
          <rPr>
            <sz val="9"/>
            <color indexed="81"/>
            <rFont val="Tahoma"/>
            <family val="2"/>
          </rPr>
          <t xml:space="preserve">
20601</t>
        </r>
      </text>
    </comment>
    <comment ref="A417" authorId="0">
      <text>
        <r>
          <rPr>
            <b/>
            <sz val="9"/>
            <color indexed="81"/>
            <rFont val="宋体"/>
            <family val="3"/>
            <charset val="134"/>
          </rPr>
          <t>李欢</t>
        </r>
        <r>
          <rPr>
            <b/>
            <sz val="9"/>
            <color indexed="81"/>
            <rFont val="Tahoma"/>
            <family val="2"/>
          </rPr>
          <t>:</t>
        </r>
        <r>
          <rPr>
            <sz val="9"/>
            <color indexed="81"/>
            <rFont val="Tahoma"/>
            <family val="2"/>
          </rPr>
          <t xml:space="preserve">
20602</t>
        </r>
      </text>
    </comment>
    <comment ref="A426" authorId="0">
      <text>
        <r>
          <rPr>
            <b/>
            <sz val="9"/>
            <color indexed="81"/>
            <rFont val="宋体"/>
            <family val="3"/>
            <charset val="134"/>
          </rPr>
          <t>李欢</t>
        </r>
        <r>
          <rPr>
            <b/>
            <sz val="9"/>
            <color indexed="81"/>
            <rFont val="Tahoma"/>
            <family val="2"/>
          </rPr>
          <t>:</t>
        </r>
        <r>
          <rPr>
            <sz val="9"/>
            <color indexed="81"/>
            <rFont val="Tahoma"/>
            <family val="2"/>
          </rPr>
          <t xml:space="preserve">
20603</t>
        </r>
      </text>
    </comment>
    <comment ref="A432" authorId="0">
      <text>
        <r>
          <rPr>
            <b/>
            <sz val="9"/>
            <color indexed="81"/>
            <rFont val="宋体"/>
            <family val="3"/>
            <charset val="134"/>
          </rPr>
          <t>李欢</t>
        </r>
        <r>
          <rPr>
            <b/>
            <sz val="9"/>
            <color indexed="81"/>
            <rFont val="Tahoma"/>
            <family val="2"/>
          </rPr>
          <t>:</t>
        </r>
        <r>
          <rPr>
            <sz val="9"/>
            <color indexed="81"/>
            <rFont val="Tahoma"/>
            <family val="2"/>
          </rPr>
          <t xml:space="preserve">
20604</t>
        </r>
      </text>
    </comment>
    <comment ref="A438" authorId="0">
      <text>
        <r>
          <rPr>
            <b/>
            <sz val="9"/>
            <color indexed="81"/>
            <rFont val="宋体"/>
            <family val="3"/>
            <charset val="134"/>
          </rPr>
          <t>李欢</t>
        </r>
        <r>
          <rPr>
            <b/>
            <sz val="9"/>
            <color indexed="81"/>
            <rFont val="Tahoma"/>
            <family val="2"/>
          </rPr>
          <t>:</t>
        </r>
        <r>
          <rPr>
            <sz val="9"/>
            <color indexed="81"/>
            <rFont val="Tahoma"/>
            <family val="2"/>
          </rPr>
          <t xml:space="preserve">
20605</t>
        </r>
      </text>
    </comment>
    <comment ref="A443" authorId="0">
      <text>
        <r>
          <rPr>
            <b/>
            <sz val="9"/>
            <color indexed="81"/>
            <rFont val="宋体"/>
            <family val="3"/>
            <charset val="134"/>
          </rPr>
          <t>李欢</t>
        </r>
        <r>
          <rPr>
            <b/>
            <sz val="9"/>
            <color indexed="81"/>
            <rFont val="Tahoma"/>
            <family val="2"/>
          </rPr>
          <t>:</t>
        </r>
        <r>
          <rPr>
            <sz val="9"/>
            <color indexed="81"/>
            <rFont val="Tahoma"/>
            <family val="2"/>
          </rPr>
          <t xml:space="preserve">
20606</t>
        </r>
      </text>
    </comment>
    <comment ref="A448" authorId="0">
      <text>
        <r>
          <rPr>
            <b/>
            <sz val="9"/>
            <color indexed="81"/>
            <rFont val="宋体"/>
            <family val="3"/>
            <charset val="134"/>
          </rPr>
          <t>李欢</t>
        </r>
        <r>
          <rPr>
            <b/>
            <sz val="9"/>
            <color indexed="81"/>
            <rFont val="Tahoma"/>
            <family val="2"/>
          </rPr>
          <t>:</t>
        </r>
        <r>
          <rPr>
            <sz val="9"/>
            <color indexed="81"/>
            <rFont val="Tahoma"/>
            <family val="2"/>
          </rPr>
          <t xml:space="preserve">
20607</t>
        </r>
      </text>
    </comment>
    <comment ref="A455" authorId="0">
      <text>
        <r>
          <rPr>
            <b/>
            <sz val="9"/>
            <color indexed="81"/>
            <rFont val="宋体"/>
            <family val="3"/>
            <charset val="134"/>
          </rPr>
          <t>李欢</t>
        </r>
        <r>
          <rPr>
            <b/>
            <sz val="9"/>
            <color indexed="81"/>
            <rFont val="Tahoma"/>
            <family val="2"/>
          </rPr>
          <t>:</t>
        </r>
        <r>
          <rPr>
            <sz val="9"/>
            <color indexed="81"/>
            <rFont val="Tahoma"/>
            <family val="2"/>
          </rPr>
          <t xml:space="preserve">
20608</t>
        </r>
      </text>
    </comment>
    <comment ref="A459" authorId="0">
      <text>
        <r>
          <rPr>
            <b/>
            <sz val="9"/>
            <color indexed="81"/>
            <rFont val="宋体"/>
            <family val="3"/>
            <charset val="134"/>
          </rPr>
          <t>李欢</t>
        </r>
        <r>
          <rPr>
            <b/>
            <sz val="9"/>
            <color indexed="81"/>
            <rFont val="Tahoma"/>
            <family val="2"/>
          </rPr>
          <t>:</t>
        </r>
        <r>
          <rPr>
            <sz val="9"/>
            <color indexed="81"/>
            <rFont val="Tahoma"/>
            <family val="2"/>
          </rPr>
          <t xml:space="preserve">
20609</t>
        </r>
      </text>
    </comment>
    <comment ref="A462" authorId="0">
      <text>
        <r>
          <rPr>
            <b/>
            <sz val="9"/>
            <color indexed="81"/>
            <rFont val="宋体"/>
            <family val="3"/>
            <charset val="134"/>
          </rPr>
          <t>李欢</t>
        </r>
        <r>
          <rPr>
            <b/>
            <sz val="9"/>
            <color indexed="81"/>
            <rFont val="Tahoma"/>
            <family val="2"/>
          </rPr>
          <t>:</t>
        </r>
        <r>
          <rPr>
            <sz val="9"/>
            <color indexed="81"/>
            <rFont val="Tahoma"/>
            <family val="2"/>
          </rPr>
          <t xml:space="preserve">
20699</t>
        </r>
      </text>
    </comment>
    <comment ref="A467" authorId="0">
      <text>
        <r>
          <rPr>
            <b/>
            <sz val="9"/>
            <color indexed="81"/>
            <rFont val="宋体"/>
            <family val="3"/>
            <charset val="134"/>
          </rPr>
          <t>李欢</t>
        </r>
        <r>
          <rPr>
            <b/>
            <sz val="9"/>
            <color indexed="81"/>
            <rFont val="Tahoma"/>
            <family val="2"/>
          </rPr>
          <t>:</t>
        </r>
        <r>
          <rPr>
            <sz val="9"/>
            <color indexed="81"/>
            <rFont val="Tahoma"/>
            <family val="2"/>
          </rPr>
          <t xml:space="preserve">
207</t>
        </r>
      </text>
    </comment>
    <comment ref="A468" authorId="0">
      <text>
        <r>
          <rPr>
            <b/>
            <sz val="9"/>
            <color indexed="81"/>
            <rFont val="宋体"/>
            <family val="3"/>
            <charset val="134"/>
          </rPr>
          <t>李欢</t>
        </r>
        <r>
          <rPr>
            <b/>
            <sz val="9"/>
            <color indexed="81"/>
            <rFont val="Tahoma"/>
            <family val="2"/>
          </rPr>
          <t>:</t>
        </r>
        <r>
          <rPr>
            <sz val="9"/>
            <color indexed="81"/>
            <rFont val="Tahoma"/>
            <family val="2"/>
          </rPr>
          <t xml:space="preserve">
20701</t>
        </r>
      </text>
    </comment>
    <comment ref="A484" authorId="0">
      <text>
        <r>
          <rPr>
            <b/>
            <sz val="9"/>
            <color indexed="81"/>
            <rFont val="宋体"/>
            <family val="3"/>
            <charset val="134"/>
          </rPr>
          <t>李欢</t>
        </r>
        <r>
          <rPr>
            <b/>
            <sz val="9"/>
            <color indexed="81"/>
            <rFont val="Tahoma"/>
            <family val="2"/>
          </rPr>
          <t>:</t>
        </r>
        <r>
          <rPr>
            <sz val="9"/>
            <color indexed="81"/>
            <rFont val="Tahoma"/>
            <family val="2"/>
          </rPr>
          <t xml:space="preserve">
20702</t>
        </r>
      </text>
    </comment>
    <comment ref="A492" authorId="0">
      <text>
        <r>
          <rPr>
            <b/>
            <sz val="9"/>
            <color indexed="81"/>
            <rFont val="宋体"/>
            <family val="3"/>
            <charset val="134"/>
          </rPr>
          <t>李欢</t>
        </r>
        <r>
          <rPr>
            <b/>
            <sz val="9"/>
            <color indexed="81"/>
            <rFont val="Tahoma"/>
            <family val="2"/>
          </rPr>
          <t>:</t>
        </r>
        <r>
          <rPr>
            <sz val="9"/>
            <color indexed="81"/>
            <rFont val="Tahoma"/>
            <family val="2"/>
          </rPr>
          <t xml:space="preserve">
20703</t>
        </r>
      </text>
    </comment>
    <comment ref="A503" authorId="0">
      <text>
        <r>
          <rPr>
            <b/>
            <sz val="9"/>
            <color indexed="81"/>
            <rFont val="宋体"/>
            <family val="3"/>
            <charset val="134"/>
          </rPr>
          <t>李欢</t>
        </r>
        <r>
          <rPr>
            <b/>
            <sz val="9"/>
            <color indexed="81"/>
            <rFont val="Tahoma"/>
            <family val="2"/>
          </rPr>
          <t>:</t>
        </r>
        <r>
          <rPr>
            <sz val="9"/>
            <color indexed="81"/>
            <rFont val="Tahoma"/>
            <family val="2"/>
          </rPr>
          <t xml:space="preserve">
20706</t>
        </r>
      </text>
    </comment>
    <comment ref="A512" authorId="0">
      <text>
        <r>
          <rPr>
            <b/>
            <sz val="9"/>
            <color indexed="81"/>
            <rFont val="宋体"/>
            <family val="3"/>
            <charset val="134"/>
          </rPr>
          <t>李欢</t>
        </r>
        <r>
          <rPr>
            <b/>
            <sz val="9"/>
            <color indexed="81"/>
            <rFont val="Tahoma"/>
            <family val="2"/>
          </rPr>
          <t>:</t>
        </r>
        <r>
          <rPr>
            <sz val="9"/>
            <color indexed="81"/>
            <rFont val="Tahoma"/>
            <family val="2"/>
          </rPr>
          <t xml:space="preserve">
20708</t>
        </r>
      </text>
    </comment>
    <comment ref="A519" authorId="0">
      <text>
        <r>
          <rPr>
            <b/>
            <sz val="9"/>
            <color indexed="81"/>
            <rFont val="宋体"/>
            <family val="3"/>
            <charset val="134"/>
          </rPr>
          <t>李欢</t>
        </r>
        <r>
          <rPr>
            <b/>
            <sz val="9"/>
            <color indexed="81"/>
            <rFont val="Tahoma"/>
            <family val="2"/>
          </rPr>
          <t>:</t>
        </r>
        <r>
          <rPr>
            <sz val="9"/>
            <color indexed="81"/>
            <rFont val="Tahoma"/>
            <family val="2"/>
          </rPr>
          <t xml:space="preserve">
20799</t>
        </r>
      </text>
    </comment>
    <comment ref="A523" authorId="0">
      <text>
        <r>
          <rPr>
            <b/>
            <sz val="9"/>
            <color indexed="81"/>
            <rFont val="宋体"/>
            <family val="3"/>
            <charset val="134"/>
          </rPr>
          <t>李欢</t>
        </r>
        <r>
          <rPr>
            <b/>
            <sz val="9"/>
            <color indexed="81"/>
            <rFont val="Tahoma"/>
            <family val="2"/>
          </rPr>
          <t>:</t>
        </r>
        <r>
          <rPr>
            <sz val="9"/>
            <color indexed="81"/>
            <rFont val="Tahoma"/>
            <family val="2"/>
          </rPr>
          <t xml:space="preserve">
208</t>
        </r>
      </text>
    </comment>
    <comment ref="A524" authorId="0">
      <text>
        <r>
          <rPr>
            <b/>
            <sz val="9"/>
            <color indexed="81"/>
            <rFont val="宋体"/>
            <family val="3"/>
            <charset val="134"/>
          </rPr>
          <t>李欢</t>
        </r>
        <r>
          <rPr>
            <b/>
            <sz val="9"/>
            <color indexed="81"/>
            <rFont val="Tahoma"/>
            <family val="2"/>
          </rPr>
          <t>:</t>
        </r>
        <r>
          <rPr>
            <sz val="9"/>
            <color indexed="81"/>
            <rFont val="Tahoma"/>
            <family val="2"/>
          </rPr>
          <t xml:space="preserve">
20801</t>
        </r>
      </text>
    </comment>
    <comment ref="A538" authorId="0">
      <text>
        <r>
          <rPr>
            <b/>
            <sz val="9"/>
            <color indexed="81"/>
            <rFont val="宋体"/>
            <family val="3"/>
            <charset val="134"/>
          </rPr>
          <t>李欢</t>
        </r>
        <r>
          <rPr>
            <b/>
            <sz val="9"/>
            <color indexed="81"/>
            <rFont val="Tahoma"/>
            <family val="2"/>
          </rPr>
          <t>:</t>
        </r>
        <r>
          <rPr>
            <sz val="9"/>
            <color indexed="81"/>
            <rFont val="Tahoma"/>
            <family val="2"/>
          </rPr>
          <t xml:space="preserve">
20802</t>
        </r>
      </text>
    </comment>
    <comment ref="A546" authorId="0">
      <text>
        <r>
          <rPr>
            <b/>
            <sz val="9"/>
            <color indexed="81"/>
            <rFont val="宋体"/>
            <family val="3"/>
            <charset val="134"/>
          </rPr>
          <t>李欢</t>
        </r>
        <r>
          <rPr>
            <b/>
            <sz val="9"/>
            <color indexed="81"/>
            <rFont val="Tahoma"/>
            <family val="2"/>
          </rPr>
          <t>:</t>
        </r>
        <r>
          <rPr>
            <sz val="9"/>
            <color indexed="81"/>
            <rFont val="Tahoma"/>
            <family val="2"/>
          </rPr>
          <t xml:space="preserve">
20804</t>
        </r>
      </text>
    </comment>
    <comment ref="A548" authorId="0">
      <text>
        <r>
          <rPr>
            <b/>
            <sz val="9"/>
            <color indexed="81"/>
            <rFont val="宋体"/>
            <family val="3"/>
            <charset val="134"/>
          </rPr>
          <t>李欢</t>
        </r>
        <r>
          <rPr>
            <b/>
            <sz val="9"/>
            <color indexed="81"/>
            <rFont val="Tahoma"/>
            <family val="2"/>
          </rPr>
          <t>:</t>
        </r>
        <r>
          <rPr>
            <sz val="9"/>
            <color indexed="81"/>
            <rFont val="Tahoma"/>
            <family val="2"/>
          </rPr>
          <t xml:space="preserve">
20805</t>
        </r>
      </text>
    </comment>
    <comment ref="A557" authorId="0">
      <text>
        <r>
          <rPr>
            <b/>
            <sz val="9"/>
            <color indexed="81"/>
            <rFont val="宋体"/>
            <family val="3"/>
            <charset val="134"/>
          </rPr>
          <t>李欢</t>
        </r>
        <r>
          <rPr>
            <b/>
            <sz val="9"/>
            <color indexed="81"/>
            <rFont val="Tahoma"/>
            <family val="2"/>
          </rPr>
          <t>:</t>
        </r>
        <r>
          <rPr>
            <sz val="9"/>
            <color indexed="81"/>
            <rFont val="Tahoma"/>
            <family val="2"/>
          </rPr>
          <t xml:space="preserve">
20806</t>
        </r>
      </text>
    </comment>
    <comment ref="A561" authorId="0">
      <text>
        <r>
          <rPr>
            <b/>
            <sz val="9"/>
            <color indexed="81"/>
            <rFont val="宋体"/>
            <family val="3"/>
            <charset val="134"/>
          </rPr>
          <t>李欢</t>
        </r>
        <r>
          <rPr>
            <b/>
            <sz val="9"/>
            <color indexed="81"/>
            <rFont val="Tahoma"/>
            <family val="2"/>
          </rPr>
          <t>:</t>
        </r>
        <r>
          <rPr>
            <sz val="9"/>
            <color indexed="81"/>
            <rFont val="Tahoma"/>
            <family val="2"/>
          </rPr>
          <t xml:space="preserve">
20807</t>
        </r>
      </text>
    </comment>
    <comment ref="A571" authorId="0">
      <text>
        <r>
          <rPr>
            <b/>
            <sz val="9"/>
            <color indexed="81"/>
            <rFont val="宋体"/>
            <family val="3"/>
            <charset val="134"/>
          </rPr>
          <t>李欢</t>
        </r>
        <r>
          <rPr>
            <b/>
            <sz val="9"/>
            <color indexed="81"/>
            <rFont val="Tahoma"/>
            <family val="2"/>
          </rPr>
          <t>:</t>
        </r>
        <r>
          <rPr>
            <sz val="9"/>
            <color indexed="81"/>
            <rFont val="Tahoma"/>
            <family val="2"/>
          </rPr>
          <t xml:space="preserve">
20808</t>
        </r>
      </text>
    </comment>
    <comment ref="A579" authorId="0">
      <text>
        <r>
          <rPr>
            <b/>
            <sz val="9"/>
            <color indexed="81"/>
            <rFont val="宋体"/>
            <family val="3"/>
            <charset val="134"/>
          </rPr>
          <t>李欢</t>
        </r>
        <r>
          <rPr>
            <b/>
            <sz val="9"/>
            <color indexed="81"/>
            <rFont val="Tahoma"/>
            <family val="2"/>
          </rPr>
          <t>:</t>
        </r>
        <r>
          <rPr>
            <sz val="9"/>
            <color indexed="81"/>
            <rFont val="Tahoma"/>
            <family val="2"/>
          </rPr>
          <t xml:space="preserve">
20809</t>
        </r>
      </text>
    </comment>
    <comment ref="A586" authorId="0">
      <text>
        <r>
          <rPr>
            <b/>
            <sz val="9"/>
            <color indexed="81"/>
            <rFont val="宋体"/>
            <family val="3"/>
            <charset val="134"/>
          </rPr>
          <t>李欢</t>
        </r>
        <r>
          <rPr>
            <b/>
            <sz val="9"/>
            <color indexed="81"/>
            <rFont val="Tahoma"/>
            <family val="2"/>
          </rPr>
          <t>:</t>
        </r>
        <r>
          <rPr>
            <sz val="9"/>
            <color indexed="81"/>
            <rFont val="Tahoma"/>
            <family val="2"/>
          </rPr>
          <t xml:space="preserve">
20810</t>
        </r>
      </text>
    </comment>
    <comment ref="A593" authorId="0">
      <text>
        <r>
          <rPr>
            <b/>
            <sz val="9"/>
            <color indexed="81"/>
            <rFont val="宋体"/>
            <family val="3"/>
            <charset val="134"/>
          </rPr>
          <t>李欢</t>
        </r>
        <r>
          <rPr>
            <b/>
            <sz val="9"/>
            <color indexed="81"/>
            <rFont val="Tahoma"/>
            <family val="2"/>
          </rPr>
          <t>:</t>
        </r>
        <r>
          <rPr>
            <sz val="9"/>
            <color indexed="81"/>
            <rFont val="Tahoma"/>
            <family val="2"/>
          </rPr>
          <t xml:space="preserve">
20811</t>
        </r>
      </text>
    </comment>
    <comment ref="A602" authorId="0">
      <text>
        <r>
          <rPr>
            <b/>
            <sz val="9"/>
            <color indexed="81"/>
            <rFont val="宋体"/>
            <family val="3"/>
            <charset val="134"/>
          </rPr>
          <t>李欢</t>
        </r>
        <r>
          <rPr>
            <b/>
            <sz val="9"/>
            <color indexed="81"/>
            <rFont val="Tahoma"/>
            <family val="2"/>
          </rPr>
          <t>:</t>
        </r>
        <r>
          <rPr>
            <sz val="9"/>
            <color indexed="81"/>
            <rFont val="Tahoma"/>
            <family val="2"/>
          </rPr>
          <t xml:space="preserve">
20816</t>
        </r>
      </text>
    </comment>
    <comment ref="A607" authorId="0">
      <text>
        <r>
          <rPr>
            <b/>
            <sz val="9"/>
            <color indexed="81"/>
            <rFont val="宋体"/>
            <family val="3"/>
            <charset val="134"/>
          </rPr>
          <t>李欢</t>
        </r>
        <r>
          <rPr>
            <b/>
            <sz val="9"/>
            <color indexed="81"/>
            <rFont val="Tahoma"/>
            <family val="2"/>
          </rPr>
          <t>:</t>
        </r>
        <r>
          <rPr>
            <sz val="9"/>
            <color indexed="81"/>
            <rFont val="Tahoma"/>
            <family val="2"/>
          </rPr>
          <t xml:space="preserve">
20819</t>
        </r>
      </text>
    </comment>
    <comment ref="A610" authorId="0">
      <text>
        <r>
          <rPr>
            <b/>
            <sz val="9"/>
            <color indexed="81"/>
            <rFont val="宋体"/>
            <family val="3"/>
            <charset val="134"/>
          </rPr>
          <t>李欢</t>
        </r>
        <r>
          <rPr>
            <b/>
            <sz val="9"/>
            <color indexed="81"/>
            <rFont val="Tahoma"/>
            <family val="2"/>
          </rPr>
          <t>:</t>
        </r>
        <r>
          <rPr>
            <sz val="9"/>
            <color indexed="81"/>
            <rFont val="Tahoma"/>
            <family val="2"/>
          </rPr>
          <t xml:space="preserve">
20820</t>
        </r>
      </text>
    </comment>
    <comment ref="A613" authorId="0">
      <text>
        <r>
          <rPr>
            <b/>
            <sz val="9"/>
            <color indexed="81"/>
            <rFont val="宋体"/>
            <family val="3"/>
            <charset val="134"/>
          </rPr>
          <t>李欢</t>
        </r>
        <r>
          <rPr>
            <b/>
            <sz val="9"/>
            <color indexed="81"/>
            <rFont val="Tahoma"/>
            <family val="2"/>
          </rPr>
          <t>:</t>
        </r>
        <r>
          <rPr>
            <sz val="9"/>
            <color indexed="81"/>
            <rFont val="Tahoma"/>
            <family val="2"/>
          </rPr>
          <t xml:space="preserve">
20821</t>
        </r>
      </text>
    </comment>
    <comment ref="A616" authorId="0">
      <text>
        <r>
          <rPr>
            <b/>
            <sz val="9"/>
            <color indexed="81"/>
            <rFont val="宋体"/>
            <family val="3"/>
            <charset val="134"/>
          </rPr>
          <t>李欢</t>
        </r>
        <r>
          <rPr>
            <b/>
            <sz val="9"/>
            <color indexed="81"/>
            <rFont val="Tahoma"/>
            <family val="2"/>
          </rPr>
          <t>:</t>
        </r>
        <r>
          <rPr>
            <sz val="9"/>
            <color indexed="81"/>
            <rFont val="Tahoma"/>
            <family val="2"/>
          </rPr>
          <t xml:space="preserve">
20824</t>
        </r>
      </text>
    </comment>
    <comment ref="A646" authorId="0">
      <text>
        <r>
          <rPr>
            <b/>
            <sz val="9"/>
            <color indexed="81"/>
            <rFont val="宋体"/>
            <family val="3"/>
            <charset val="134"/>
          </rPr>
          <t>李欢</t>
        </r>
        <r>
          <rPr>
            <b/>
            <sz val="9"/>
            <color indexed="81"/>
            <rFont val="Tahoma"/>
            <family val="2"/>
          </rPr>
          <t>:</t>
        </r>
        <r>
          <rPr>
            <sz val="9"/>
            <color indexed="81"/>
            <rFont val="Tahoma"/>
            <family val="2"/>
          </rPr>
          <t xml:space="preserve">
21002</t>
        </r>
      </text>
    </comment>
    <comment ref="A659" authorId="0">
      <text>
        <r>
          <rPr>
            <b/>
            <sz val="9"/>
            <color indexed="81"/>
            <rFont val="宋体"/>
            <family val="3"/>
            <charset val="134"/>
          </rPr>
          <t>李欢</t>
        </r>
        <r>
          <rPr>
            <b/>
            <sz val="9"/>
            <color indexed="81"/>
            <rFont val="Tahoma"/>
            <family val="2"/>
          </rPr>
          <t>:</t>
        </r>
        <r>
          <rPr>
            <sz val="9"/>
            <color indexed="81"/>
            <rFont val="Tahoma"/>
            <family val="2"/>
          </rPr>
          <t xml:space="preserve">
21003</t>
        </r>
      </text>
    </comment>
    <comment ref="A663" authorId="0">
      <text>
        <r>
          <rPr>
            <b/>
            <sz val="9"/>
            <color indexed="81"/>
            <rFont val="宋体"/>
            <family val="3"/>
            <charset val="134"/>
          </rPr>
          <t>李欢</t>
        </r>
        <r>
          <rPr>
            <b/>
            <sz val="9"/>
            <color indexed="81"/>
            <rFont val="Tahoma"/>
            <family val="2"/>
          </rPr>
          <t>:</t>
        </r>
        <r>
          <rPr>
            <sz val="9"/>
            <color indexed="81"/>
            <rFont val="Tahoma"/>
            <family val="2"/>
          </rPr>
          <t xml:space="preserve">
21004</t>
        </r>
      </text>
    </comment>
    <comment ref="A675" authorId="0">
      <text>
        <r>
          <rPr>
            <b/>
            <sz val="9"/>
            <color indexed="81"/>
            <rFont val="宋体"/>
            <family val="3"/>
            <charset val="134"/>
          </rPr>
          <t>李欢</t>
        </r>
        <r>
          <rPr>
            <b/>
            <sz val="9"/>
            <color indexed="81"/>
            <rFont val="Tahoma"/>
            <family val="2"/>
          </rPr>
          <t>:</t>
        </r>
        <r>
          <rPr>
            <sz val="9"/>
            <color indexed="81"/>
            <rFont val="Tahoma"/>
            <family val="2"/>
          </rPr>
          <t xml:space="preserve">
21006</t>
        </r>
      </text>
    </comment>
    <comment ref="A678" authorId="0">
      <text>
        <r>
          <rPr>
            <b/>
            <sz val="9"/>
            <color indexed="81"/>
            <rFont val="宋体"/>
            <family val="3"/>
            <charset val="134"/>
          </rPr>
          <t>李欢</t>
        </r>
        <r>
          <rPr>
            <b/>
            <sz val="9"/>
            <color indexed="81"/>
            <rFont val="Tahoma"/>
            <family val="2"/>
          </rPr>
          <t>:</t>
        </r>
        <r>
          <rPr>
            <sz val="9"/>
            <color indexed="81"/>
            <rFont val="Tahoma"/>
            <family val="2"/>
          </rPr>
          <t xml:space="preserve">
21007</t>
        </r>
      </text>
    </comment>
    <comment ref="A682" authorId="0">
      <text>
        <r>
          <rPr>
            <b/>
            <sz val="9"/>
            <color indexed="81"/>
            <rFont val="宋体"/>
            <family val="3"/>
            <charset val="134"/>
          </rPr>
          <t>李欢</t>
        </r>
        <r>
          <rPr>
            <b/>
            <sz val="9"/>
            <color indexed="81"/>
            <rFont val="Tahoma"/>
            <family val="2"/>
          </rPr>
          <t>:</t>
        </r>
        <r>
          <rPr>
            <sz val="9"/>
            <color indexed="81"/>
            <rFont val="Tahoma"/>
            <family val="2"/>
          </rPr>
          <t xml:space="preserve">
21011</t>
        </r>
      </text>
    </comment>
    <comment ref="A687" authorId="0">
      <text>
        <r>
          <rPr>
            <b/>
            <sz val="9"/>
            <color indexed="81"/>
            <rFont val="宋体"/>
            <family val="3"/>
            <charset val="134"/>
          </rPr>
          <t>李欢</t>
        </r>
        <r>
          <rPr>
            <b/>
            <sz val="9"/>
            <color indexed="81"/>
            <rFont val="Tahoma"/>
            <family val="2"/>
          </rPr>
          <t>:</t>
        </r>
        <r>
          <rPr>
            <sz val="9"/>
            <color indexed="81"/>
            <rFont val="Tahoma"/>
            <family val="2"/>
          </rPr>
          <t xml:space="preserve">
21012</t>
        </r>
      </text>
    </comment>
    <comment ref="A691" authorId="0">
      <text>
        <r>
          <rPr>
            <b/>
            <sz val="9"/>
            <color indexed="81"/>
            <rFont val="宋体"/>
            <family val="3"/>
            <charset val="134"/>
          </rPr>
          <t>李欢</t>
        </r>
        <r>
          <rPr>
            <b/>
            <sz val="9"/>
            <color indexed="81"/>
            <rFont val="Tahoma"/>
            <family val="2"/>
          </rPr>
          <t>:</t>
        </r>
        <r>
          <rPr>
            <sz val="9"/>
            <color indexed="81"/>
            <rFont val="Tahoma"/>
            <family val="2"/>
          </rPr>
          <t xml:space="preserve">
21013</t>
        </r>
      </text>
    </comment>
    <comment ref="A695" authorId="0">
      <text>
        <r>
          <rPr>
            <b/>
            <sz val="9"/>
            <color indexed="81"/>
            <rFont val="宋体"/>
            <family val="3"/>
            <charset val="134"/>
          </rPr>
          <t>李欢</t>
        </r>
        <r>
          <rPr>
            <b/>
            <sz val="9"/>
            <color indexed="81"/>
            <rFont val="Tahoma"/>
            <family val="2"/>
          </rPr>
          <t>:</t>
        </r>
        <r>
          <rPr>
            <sz val="9"/>
            <color indexed="81"/>
            <rFont val="Tahoma"/>
            <family val="2"/>
          </rPr>
          <t xml:space="preserve">
21014</t>
        </r>
      </text>
    </comment>
    <comment ref="A698" authorId="0">
      <text>
        <r>
          <rPr>
            <b/>
            <sz val="9"/>
            <color indexed="81"/>
            <rFont val="宋体"/>
            <family val="3"/>
            <charset val="134"/>
          </rPr>
          <t>李欢</t>
        </r>
        <r>
          <rPr>
            <b/>
            <sz val="9"/>
            <color indexed="81"/>
            <rFont val="Tahoma"/>
            <family val="2"/>
          </rPr>
          <t>:</t>
        </r>
        <r>
          <rPr>
            <sz val="9"/>
            <color indexed="81"/>
            <rFont val="Tahoma"/>
            <family val="2"/>
          </rPr>
          <t xml:space="preserve">
21015</t>
        </r>
      </text>
    </comment>
    <comment ref="A784" authorId="0">
      <text>
        <r>
          <rPr>
            <b/>
            <sz val="9"/>
            <color indexed="81"/>
            <rFont val="宋体"/>
            <family val="3"/>
            <charset val="134"/>
          </rPr>
          <t>李欢</t>
        </r>
        <r>
          <rPr>
            <b/>
            <sz val="9"/>
            <color indexed="81"/>
            <rFont val="Tahoma"/>
            <family val="2"/>
          </rPr>
          <t>:</t>
        </r>
        <r>
          <rPr>
            <sz val="9"/>
            <color indexed="81"/>
            <rFont val="Tahoma"/>
            <family val="2"/>
          </rPr>
          <t xml:space="preserve">
212</t>
        </r>
      </text>
    </comment>
    <comment ref="A785" authorId="0">
      <text>
        <r>
          <rPr>
            <b/>
            <sz val="9"/>
            <color indexed="81"/>
            <rFont val="宋体"/>
            <family val="3"/>
            <charset val="134"/>
          </rPr>
          <t>李欢</t>
        </r>
        <r>
          <rPr>
            <b/>
            <sz val="9"/>
            <color indexed="81"/>
            <rFont val="Tahoma"/>
            <family val="2"/>
          </rPr>
          <t>:</t>
        </r>
        <r>
          <rPr>
            <sz val="9"/>
            <color indexed="81"/>
            <rFont val="Tahoma"/>
            <family val="2"/>
          </rPr>
          <t xml:space="preserve">
21201</t>
        </r>
      </text>
    </comment>
    <comment ref="A803" authorId="0">
      <text>
        <r>
          <rPr>
            <b/>
            <sz val="9"/>
            <color indexed="81"/>
            <rFont val="宋体"/>
            <family val="3"/>
            <charset val="134"/>
          </rPr>
          <t>李欢</t>
        </r>
        <r>
          <rPr>
            <b/>
            <sz val="9"/>
            <color indexed="81"/>
            <rFont val="Tahoma"/>
            <family val="2"/>
          </rPr>
          <t>:</t>
        </r>
        <r>
          <rPr>
            <sz val="9"/>
            <color indexed="81"/>
            <rFont val="Tahoma"/>
            <family val="2"/>
          </rPr>
          <t xml:space="preserve">
213</t>
        </r>
      </text>
    </comment>
    <comment ref="A804" authorId="0">
      <text>
        <r>
          <rPr>
            <b/>
            <sz val="9"/>
            <color indexed="81"/>
            <rFont val="宋体"/>
            <family val="3"/>
            <charset val="134"/>
          </rPr>
          <t>李欢</t>
        </r>
        <r>
          <rPr>
            <b/>
            <sz val="9"/>
            <color indexed="81"/>
            <rFont val="Tahoma"/>
            <family val="2"/>
          </rPr>
          <t>:</t>
        </r>
        <r>
          <rPr>
            <sz val="9"/>
            <color indexed="81"/>
            <rFont val="Tahoma"/>
            <family val="2"/>
          </rPr>
          <t xml:space="preserve">
21301</t>
        </r>
      </text>
    </comment>
    <comment ref="A902" authorId="0">
      <text>
        <r>
          <rPr>
            <b/>
            <sz val="9"/>
            <color indexed="81"/>
            <rFont val="宋体"/>
            <family val="3"/>
            <charset val="134"/>
          </rPr>
          <t>李欢</t>
        </r>
        <r>
          <rPr>
            <b/>
            <sz val="9"/>
            <color indexed="81"/>
            <rFont val="Tahoma"/>
            <family val="2"/>
          </rPr>
          <t>:</t>
        </r>
        <r>
          <rPr>
            <sz val="9"/>
            <color indexed="81"/>
            <rFont val="Tahoma"/>
            <family val="2"/>
          </rPr>
          <t xml:space="preserve">
21306</t>
        </r>
      </text>
    </comment>
    <comment ref="A908" authorId="0">
      <text>
        <r>
          <rPr>
            <b/>
            <sz val="9"/>
            <color indexed="81"/>
            <rFont val="宋体"/>
            <family val="3"/>
            <charset val="134"/>
          </rPr>
          <t>李欢</t>
        </r>
        <r>
          <rPr>
            <b/>
            <sz val="9"/>
            <color indexed="81"/>
            <rFont val="Tahoma"/>
            <family val="2"/>
          </rPr>
          <t>:</t>
        </r>
        <r>
          <rPr>
            <sz val="9"/>
            <color indexed="81"/>
            <rFont val="Tahoma"/>
            <family val="2"/>
          </rPr>
          <t xml:space="preserve">
21307</t>
        </r>
      </text>
    </comment>
    <comment ref="A915" authorId="0">
      <text>
        <r>
          <rPr>
            <b/>
            <sz val="9"/>
            <color indexed="81"/>
            <rFont val="宋体"/>
            <family val="3"/>
            <charset val="134"/>
          </rPr>
          <t>李欢</t>
        </r>
        <r>
          <rPr>
            <b/>
            <sz val="9"/>
            <color indexed="81"/>
            <rFont val="Tahoma"/>
            <family val="2"/>
          </rPr>
          <t>:</t>
        </r>
        <r>
          <rPr>
            <sz val="9"/>
            <color indexed="81"/>
            <rFont val="Tahoma"/>
            <family val="2"/>
          </rPr>
          <t xml:space="preserve">
21308</t>
        </r>
      </text>
    </comment>
    <comment ref="A1052" authorId="0">
      <text>
        <r>
          <rPr>
            <b/>
            <sz val="9"/>
            <color indexed="81"/>
            <rFont val="宋体"/>
            <family val="3"/>
            <charset val="134"/>
          </rPr>
          <t>李欢</t>
        </r>
        <r>
          <rPr>
            <b/>
            <sz val="9"/>
            <color indexed="81"/>
            <rFont val="Tahoma"/>
            <family val="2"/>
          </rPr>
          <t>:</t>
        </r>
        <r>
          <rPr>
            <sz val="9"/>
            <color indexed="81"/>
            <rFont val="Tahoma"/>
            <family val="2"/>
          </rPr>
          <t xml:space="preserve">
21599</t>
        </r>
      </text>
    </comment>
    <comment ref="A1058" authorId="0">
      <text>
        <r>
          <rPr>
            <b/>
            <sz val="9"/>
            <color indexed="81"/>
            <rFont val="宋体"/>
            <family val="3"/>
            <charset val="134"/>
          </rPr>
          <t>李欢</t>
        </r>
        <r>
          <rPr>
            <b/>
            <sz val="9"/>
            <color indexed="81"/>
            <rFont val="Tahoma"/>
            <family val="2"/>
          </rPr>
          <t>:</t>
        </r>
        <r>
          <rPr>
            <sz val="9"/>
            <color indexed="81"/>
            <rFont val="Tahoma"/>
            <family val="2"/>
          </rPr>
          <t xml:space="preserve">
216</t>
        </r>
      </text>
    </comment>
    <comment ref="A1103" authorId="0">
      <text>
        <r>
          <rPr>
            <b/>
            <sz val="9"/>
            <color indexed="81"/>
            <rFont val="宋体"/>
            <family val="3"/>
            <charset val="134"/>
          </rPr>
          <t>李欢</t>
        </r>
        <r>
          <rPr>
            <b/>
            <sz val="9"/>
            <color indexed="81"/>
            <rFont val="Tahoma"/>
            <family val="2"/>
          </rPr>
          <t>:</t>
        </r>
        <r>
          <rPr>
            <sz val="9"/>
            <color indexed="81"/>
            <rFont val="Tahoma"/>
            <family val="2"/>
          </rPr>
          <t xml:space="preserve">
220</t>
        </r>
      </text>
    </comment>
    <comment ref="A1123" authorId="0">
      <text>
        <r>
          <rPr>
            <b/>
            <sz val="9"/>
            <color indexed="81"/>
            <rFont val="宋体"/>
            <family val="3"/>
            <charset val="134"/>
          </rPr>
          <t>李欢</t>
        </r>
        <r>
          <rPr>
            <b/>
            <sz val="9"/>
            <color indexed="81"/>
            <rFont val="Tahoma"/>
            <family val="2"/>
          </rPr>
          <t>:</t>
        </r>
        <r>
          <rPr>
            <sz val="9"/>
            <color indexed="81"/>
            <rFont val="Tahoma"/>
            <family val="2"/>
          </rPr>
          <t xml:space="preserve">
22002</t>
        </r>
      </text>
    </comment>
    <comment ref="A1142" authorId="0">
      <text>
        <r>
          <rPr>
            <b/>
            <sz val="9"/>
            <color indexed="81"/>
            <rFont val="宋体"/>
            <family val="3"/>
            <charset val="134"/>
          </rPr>
          <t>李欢</t>
        </r>
        <r>
          <rPr>
            <b/>
            <sz val="9"/>
            <color indexed="81"/>
            <rFont val="Tahoma"/>
            <family val="2"/>
          </rPr>
          <t>:</t>
        </r>
        <r>
          <rPr>
            <sz val="9"/>
            <color indexed="81"/>
            <rFont val="Tahoma"/>
            <family val="2"/>
          </rPr>
          <t xml:space="preserve">
22003</t>
        </r>
      </text>
    </comment>
    <comment ref="A1151" authorId="0">
      <text>
        <r>
          <rPr>
            <b/>
            <sz val="9"/>
            <color indexed="81"/>
            <rFont val="宋体"/>
            <family val="3"/>
            <charset val="134"/>
          </rPr>
          <t>李欢</t>
        </r>
        <r>
          <rPr>
            <b/>
            <sz val="9"/>
            <color indexed="81"/>
            <rFont val="Tahoma"/>
            <family val="2"/>
          </rPr>
          <t>:</t>
        </r>
        <r>
          <rPr>
            <sz val="9"/>
            <color indexed="81"/>
            <rFont val="Tahoma"/>
            <family val="2"/>
          </rPr>
          <t xml:space="preserve">
22005</t>
        </r>
      </text>
    </comment>
    <comment ref="A1167" authorId="0">
      <text>
        <r>
          <rPr>
            <b/>
            <sz val="9"/>
            <color indexed="81"/>
            <rFont val="宋体"/>
            <family val="3"/>
            <charset val="134"/>
          </rPr>
          <t>李欢</t>
        </r>
        <r>
          <rPr>
            <b/>
            <sz val="9"/>
            <color indexed="81"/>
            <rFont val="Tahoma"/>
            <family val="2"/>
          </rPr>
          <t>:</t>
        </r>
        <r>
          <rPr>
            <sz val="9"/>
            <color indexed="81"/>
            <rFont val="Tahoma"/>
            <family val="2"/>
          </rPr>
          <t xml:space="preserve">
221</t>
        </r>
      </text>
    </comment>
    <comment ref="A1177" authorId="0">
      <text>
        <r>
          <rPr>
            <b/>
            <sz val="9"/>
            <color indexed="81"/>
            <rFont val="宋体"/>
            <family val="3"/>
            <charset val="134"/>
          </rPr>
          <t>李欢</t>
        </r>
        <r>
          <rPr>
            <b/>
            <sz val="9"/>
            <color indexed="81"/>
            <rFont val="Tahoma"/>
            <family val="2"/>
          </rPr>
          <t>:</t>
        </r>
        <r>
          <rPr>
            <sz val="9"/>
            <color indexed="81"/>
            <rFont val="Tahoma"/>
            <family val="2"/>
          </rPr>
          <t xml:space="preserve">
22102</t>
        </r>
      </text>
    </comment>
    <comment ref="A1181" authorId="0">
      <text>
        <r>
          <rPr>
            <b/>
            <sz val="9"/>
            <color indexed="81"/>
            <rFont val="宋体"/>
            <family val="3"/>
            <charset val="134"/>
          </rPr>
          <t>李欢</t>
        </r>
        <r>
          <rPr>
            <b/>
            <sz val="9"/>
            <color indexed="81"/>
            <rFont val="Tahoma"/>
            <family val="2"/>
          </rPr>
          <t>:</t>
        </r>
        <r>
          <rPr>
            <sz val="9"/>
            <color indexed="81"/>
            <rFont val="Tahoma"/>
            <family val="2"/>
          </rPr>
          <t xml:space="preserve">
22103</t>
        </r>
      </text>
    </comment>
    <comment ref="A1185" authorId="0">
      <text>
        <r>
          <rPr>
            <b/>
            <sz val="9"/>
            <color indexed="81"/>
            <rFont val="宋体"/>
            <family val="3"/>
            <charset val="134"/>
          </rPr>
          <t>李欢</t>
        </r>
        <r>
          <rPr>
            <b/>
            <sz val="9"/>
            <color indexed="81"/>
            <rFont val="Tahoma"/>
            <family val="2"/>
          </rPr>
          <t>:</t>
        </r>
        <r>
          <rPr>
            <sz val="9"/>
            <color indexed="81"/>
            <rFont val="Tahoma"/>
            <family val="2"/>
          </rPr>
          <t xml:space="preserve">
222</t>
        </r>
      </text>
    </comment>
    <comment ref="A1186" authorId="0">
      <text>
        <r>
          <rPr>
            <b/>
            <sz val="9"/>
            <color indexed="81"/>
            <rFont val="宋体"/>
            <family val="3"/>
            <charset val="134"/>
          </rPr>
          <t>李欢</t>
        </r>
        <r>
          <rPr>
            <b/>
            <sz val="9"/>
            <color indexed="81"/>
            <rFont val="Tahoma"/>
            <family val="2"/>
          </rPr>
          <t>:</t>
        </r>
        <r>
          <rPr>
            <sz val="9"/>
            <color indexed="81"/>
            <rFont val="Tahoma"/>
            <family val="2"/>
          </rPr>
          <t xml:space="preserve">
22201</t>
        </r>
      </text>
    </comment>
    <comment ref="A1201" authorId="0">
      <text>
        <r>
          <rPr>
            <b/>
            <sz val="9"/>
            <color indexed="81"/>
            <rFont val="宋体"/>
            <family val="3"/>
            <charset val="134"/>
          </rPr>
          <t>李欢</t>
        </r>
        <r>
          <rPr>
            <b/>
            <sz val="9"/>
            <color indexed="81"/>
            <rFont val="Tahoma"/>
            <family val="2"/>
          </rPr>
          <t>:</t>
        </r>
        <r>
          <rPr>
            <sz val="9"/>
            <color indexed="81"/>
            <rFont val="Tahoma"/>
            <family val="2"/>
          </rPr>
          <t xml:space="preserve">
22202</t>
        </r>
      </text>
    </comment>
    <comment ref="A1215" authorId="0">
      <text>
        <r>
          <rPr>
            <b/>
            <sz val="9"/>
            <color indexed="81"/>
            <rFont val="宋体"/>
            <family val="3"/>
            <charset val="134"/>
          </rPr>
          <t>李欢</t>
        </r>
        <r>
          <rPr>
            <b/>
            <sz val="9"/>
            <color indexed="81"/>
            <rFont val="Tahoma"/>
            <family val="2"/>
          </rPr>
          <t>:</t>
        </r>
        <r>
          <rPr>
            <sz val="9"/>
            <color indexed="81"/>
            <rFont val="Tahoma"/>
            <family val="2"/>
          </rPr>
          <t xml:space="preserve">
22203</t>
        </r>
      </text>
    </comment>
    <comment ref="A1220" authorId="0">
      <text>
        <r>
          <rPr>
            <b/>
            <sz val="9"/>
            <color indexed="81"/>
            <rFont val="宋体"/>
            <family val="3"/>
            <charset val="134"/>
          </rPr>
          <t>李欢</t>
        </r>
        <r>
          <rPr>
            <b/>
            <sz val="9"/>
            <color indexed="81"/>
            <rFont val="Tahoma"/>
            <family val="2"/>
          </rPr>
          <t>:</t>
        </r>
        <r>
          <rPr>
            <sz val="9"/>
            <color indexed="81"/>
            <rFont val="Tahoma"/>
            <family val="2"/>
          </rPr>
          <t xml:space="preserve">
22204</t>
        </r>
      </text>
    </comment>
    <comment ref="A1226" authorId="0">
      <text>
        <r>
          <rPr>
            <b/>
            <sz val="9"/>
            <color indexed="81"/>
            <rFont val="宋体"/>
            <family val="3"/>
            <charset val="134"/>
          </rPr>
          <t>李欢</t>
        </r>
        <r>
          <rPr>
            <b/>
            <sz val="9"/>
            <color indexed="81"/>
            <rFont val="Tahoma"/>
            <family val="2"/>
          </rPr>
          <t>:</t>
        </r>
        <r>
          <rPr>
            <sz val="9"/>
            <color indexed="81"/>
            <rFont val="Tahoma"/>
            <family val="2"/>
          </rPr>
          <t xml:space="preserve">
22205</t>
        </r>
      </text>
    </comment>
    <comment ref="A1239" authorId="0">
      <text>
        <r>
          <rPr>
            <b/>
            <sz val="9"/>
            <color indexed="81"/>
            <rFont val="宋体"/>
            <family val="3"/>
            <charset val="134"/>
          </rPr>
          <t>李欢</t>
        </r>
        <r>
          <rPr>
            <b/>
            <sz val="9"/>
            <color indexed="81"/>
            <rFont val="Tahoma"/>
            <family val="2"/>
          </rPr>
          <t>:</t>
        </r>
        <r>
          <rPr>
            <sz val="9"/>
            <color indexed="81"/>
            <rFont val="Tahoma"/>
            <family val="2"/>
          </rPr>
          <t xml:space="preserve">
22401</t>
        </r>
      </text>
    </comment>
    <comment ref="A1251" authorId="0">
      <text>
        <r>
          <rPr>
            <b/>
            <sz val="9"/>
            <color indexed="81"/>
            <rFont val="宋体"/>
            <family val="3"/>
            <charset val="134"/>
          </rPr>
          <t>李欢</t>
        </r>
        <r>
          <rPr>
            <b/>
            <sz val="9"/>
            <color indexed="81"/>
            <rFont val="Tahoma"/>
            <family val="2"/>
          </rPr>
          <t>:</t>
        </r>
        <r>
          <rPr>
            <sz val="9"/>
            <color indexed="81"/>
            <rFont val="Tahoma"/>
            <family val="2"/>
          </rPr>
          <t xml:space="preserve">
22402</t>
        </r>
      </text>
    </comment>
    <comment ref="A1257" authorId="0">
      <text>
        <r>
          <rPr>
            <b/>
            <sz val="9"/>
            <color indexed="81"/>
            <rFont val="宋体"/>
            <family val="3"/>
            <charset val="134"/>
          </rPr>
          <t>李欢</t>
        </r>
        <r>
          <rPr>
            <b/>
            <sz val="9"/>
            <color indexed="81"/>
            <rFont val="Tahoma"/>
            <family val="2"/>
          </rPr>
          <t>:</t>
        </r>
        <r>
          <rPr>
            <sz val="9"/>
            <color indexed="81"/>
            <rFont val="Tahoma"/>
            <family val="2"/>
          </rPr>
          <t xml:space="preserve">
22403</t>
        </r>
      </text>
    </comment>
    <comment ref="A1263" authorId="0">
      <text>
        <r>
          <rPr>
            <b/>
            <sz val="9"/>
            <color indexed="81"/>
            <rFont val="宋体"/>
            <family val="3"/>
            <charset val="134"/>
          </rPr>
          <t>李欢</t>
        </r>
        <r>
          <rPr>
            <b/>
            <sz val="9"/>
            <color indexed="81"/>
            <rFont val="Tahoma"/>
            <family val="2"/>
          </rPr>
          <t>:</t>
        </r>
        <r>
          <rPr>
            <sz val="9"/>
            <color indexed="81"/>
            <rFont val="Tahoma"/>
            <family val="2"/>
          </rPr>
          <t xml:space="preserve">
22404</t>
        </r>
      </text>
    </comment>
    <comment ref="A1271" authorId="0">
      <text>
        <r>
          <rPr>
            <b/>
            <sz val="9"/>
            <color indexed="81"/>
            <rFont val="宋体"/>
            <family val="3"/>
            <charset val="134"/>
          </rPr>
          <t>李欢</t>
        </r>
        <r>
          <rPr>
            <b/>
            <sz val="9"/>
            <color indexed="81"/>
            <rFont val="Tahoma"/>
            <family val="2"/>
          </rPr>
          <t>:</t>
        </r>
        <r>
          <rPr>
            <sz val="9"/>
            <color indexed="81"/>
            <rFont val="Tahoma"/>
            <family val="2"/>
          </rPr>
          <t xml:space="preserve">
22405</t>
        </r>
      </text>
    </comment>
    <comment ref="A1284" authorId="0">
      <text>
        <r>
          <rPr>
            <b/>
            <sz val="9"/>
            <color indexed="81"/>
            <rFont val="宋体"/>
            <family val="3"/>
            <charset val="134"/>
          </rPr>
          <t>李欢</t>
        </r>
        <r>
          <rPr>
            <b/>
            <sz val="9"/>
            <color indexed="81"/>
            <rFont val="Tahoma"/>
            <family val="2"/>
          </rPr>
          <t>:</t>
        </r>
        <r>
          <rPr>
            <sz val="9"/>
            <color indexed="81"/>
            <rFont val="Tahoma"/>
            <family val="2"/>
          </rPr>
          <t xml:space="preserve">
22406</t>
        </r>
      </text>
    </comment>
    <comment ref="A1288" authorId="0">
      <text>
        <r>
          <rPr>
            <b/>
            <sz val="9"/>
            <color indexed="81"/>
            <rFont val="宋体"/>
            <family val="3"/>
            <charset val="134"/>
          </rPr>
          <t>李欢</t>
        </r>
        <r>
          <rPr>
            <b/>
            <sz val="9"/>
            <color indexed="81"/>
            <rFont val="Tahoma"/>
            <family val="2"/>
          </rPr>
          <t>:</t>
        </r>
        <r>
          <rPr>
            <sz val="9"/>
            <color indexed="81"/>
            <rFont val="Tahoma"/>
            <family val="2"/>
          </rPr>
          <t xml:space="preserve">
22407</t>
        </r>
      </text>
    </comment>
  </commentList>
</comments>
</file>

<file path=xl/sharedStrings.xml><?xml version="1.0" encoding="utf-8"?>
<sst xmlns="http://schemas.openxmlformats.org/spreadsheetml/2006/main" count="3767" uniqueCount="1761">
  <si>
    <t xml:space="preserve"> </t>
  </si>
  <si>
    <t>地区名称</t>
  </si>
  <si>
    <t>北京市</t>
  </si>
  <si>
    <t>天津市</t>
  </si>
  <si>
    <t>河北省</t>
  </si>
  <si>
    <t>山西省</t>
  </si>
  <si>
    <t>内蒙古自治区</t>
  </si>
  <si>
    <t>目  录</t>
  </si>
  <si>
    <t>表一</t>
  </si>
  <si>
    <t>单位：万元</t>
  </si>
  <si>
    <r>
      <t>项</t>
    </r>
    <r>
      <rPr>
        <b/>
        <sz val="12"/>
        <rFont val="宋体"/>
        <family val="3"/>
        <charset val="134"/>
      </rPr>
      <t>目</t>
    </r>
  </si>
  <si>
    <t>上年决算（执行)数</t>
  </si>
  <si>
    <t>预算数</t>
  </si>
  <si>
    <t>一、税收收入</t>
  </si>
  <si>
    <t xml:space="preserve">    增值税</t>
  </si>
  <si>
    <t xml:space="preserve">    企业所得税</t>
  </si>
  <si>
    <t xml:space="preserve">    企业所得税退税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</si>
  <si>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</si>
  <si>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</si>
  <si>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</si>
  <si>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</si>
  <si>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</si>
  <si>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</si>
  <si>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</si>
  <si>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</si>
  <si>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</si>
  <si>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</si>
  <si>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</si>
  <si>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</si>
  <si>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</si>
  <si>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</si>
  <si>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</si>
  <si>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</si>
  <si>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</si>
  <si>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</si>
  <si>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</si>
  <si>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</si>
  <si>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</si>
  <si>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收入合计</t>
  </si>
  <si>
    <t>一、一般公共服务</t>
  </si>
  <si>
    <t xml:space="preserve">    人大事务</t>
  </si>
  <si>
    <t xml:space="preserve">    政协事务</t>
  </si>
  <si>
    <t xml:space="preserve">    政府办公厅(室)及相关机构事务</t>
  </si>
  <si>
    <t xml:space="preserve">    发展与改革事务</t>
  </si>
  <si>
    <t xml:space="preserve">    统计信息事务</t>
  </si>
  <si>
    <t xml:space="preserve">    财政事务</t>
  </si>
  <si>
    <t xml:space="preserve">    税收事务</t>
  </si>
  <si>
    <t xml:space="preserve">    审计事务</t>
  </si>
  <si>
    <t xml:space="preserve">    海关事务</t>
  </si>
  <si>
    <t xml:space="preserve">    人力资源事务</t>
  </si>
  <si>
    <t xml:space="preserve">    纪检监察事务</t>
  </si>
  <si>
    <t xml:space="preserve">    商贸事务</t>
  </si>
  <si>
    <t xml:space="preserve">    知识产权事务</t>
  </si>
  <si>
    <t xml:space="preserve">    民族事务</t>
  </si>
  <si>
    <t xml:space="preserve">    档案事务</t>
  </si>
  <si>
    <t xml:space="preserve">    民主党派及工商联事务</t>
  </si>
  <si>
    <t xml:space="preserve">    群众团体事务</t>
  </si>
  <si>
    <t xml:space="preserve">    党委办公厅（室）及相关机构事务</t>
  </si>
  <si>
    <t xml:space="preserve">    组织事务</t>
  </si>
  <si>
    <t xml:space="preserve">    宣传事务</t>
  </si>
  <si>
    <t xml:space="preserve">    统战事务</t>
  </si>
  <si>
    <t xml:space="preserve">    对外联络事务</t>
  </si>
  <si>
    <t xml:space="preserve">    其他共产党事务支出</t>
  </si>
  <si>
    <t xml:space="preserve">    其他一般公共服务支出</t>
  </si>
  <si>
    <t>二、外交支出</t>
  </si>
  <si>
    <t xml:space="preserve">    对外合作与交流</t>
  </si>
  <si>
    <t xml:space="preserve">    其他外交支出</t>
  </si>
  <si>
    <t>三、国防支出</t>
  </si>
  <si>
    <t xml:space="preserve">    国防动员</t>
  </si>
  <si>
    <t xml:space="preserve">    其他国防支出</t>
  </si>
  <si>
    <t>四、公共安全支出</t>
  </si>
  <si>
    <t xml:space="preserve">    公安</t>
  </si>
  <si>
    <t xml:space="preserve">    国家安全</t>
  </si>
  <si>
    <t xml:space="preserve">    检察</t>
  </si>
  <si>
    <t xml:space="preserve">    法院</t>
  </si>
  <si>
    <t xml:space="preserve">    司法</t>
  </si>
  <si>
    <t xml:space="preserve">    监狱</t>
  </si>
  <si>
    <t xml:space="preserve">    强制隔离戒毒</t>
  </si>
  <si>
    <t xml:space="preserve">    国家保密</t>
  </si>
  <si>
    <t xml:space="preserve">    缉私警察</t>
  </si>
  <si>
    <t>五、教育支出</t>
  </si>
  <si>
    <t xml:space="preserve">    教育管理事务</t>
  </si>
  <si>
    <t xml:space="preserve">    普通教育</t>
  </si>
  <si>
    <t xml:space="preserve">    职业教育</t>
  </si>
  <si>
    <t xml:space="preserve">    成人教育</t>
  </si>
  <si>
    <t xml:space="preserve">    广播电视教育</t>
  </si>
  <si>
    <t xml:space="preserve">    留学教育</t>
  </si>
  <si>
    <t xml:space="preserve">    进修及培训</t>
  </si>
  <si>
    <t xml:space="preserve">    教育费附加安排的支出</t>
  </si>
  <si>
    <t xml:space="preserve">    其他教育支出</t>
  </si>
  <si>
    <t>六、科学技术支出</t>
  </si>
  <si>
    <t xml:space="preserve">    科学技术管理事务</t>
  </si>
  <si>
    <t xml:space="preserve">    基础研究</t>
  </si>
  <si>
    <t xml:space="preserve">    应用研究</t>
  </si>
  <si>
    <t xml:space="preserve">    技术研究与开发</t>
  </si>
  <si>
    <t xml:space="preserve">    科技条件与服务</t>
  </si>
  <si>
    <t xml:space="preserve">    社会科学</t>
  </si>
  <si>
    <t xml:space="preserve">    科学技术普及</t>
  </si>
  <si>
    <t xml:space="preserve">    科技交流与合作</t>
  </si>
  <si>
    <t xml:space="preserve">    科技重大项目</t>
  </si>
  <si>
    <t xml:space="preserve">    其他科学技术支出</t>
  </si>
  <si>
    <t xml:space="preserve">    文物</t>
  </si>
  <si>
    <t xml:space="preserve">    体育</t>
  </si>
  <si>
    <t xml:space="preserve">    其他文化体育与传媒支出</t>
  </si>
  <si>
    <t>八、社会保障和就业支出</t>
  </si>
  <si>
    <t xml:space="preserve">    人力资源和社会保障管理事务</t>
  </si>
  <si>
    <t xml:space="preserve">    民政管理事务</t>
  </si>
  <si>
    <t xml:space="preserve">    补充全国社会保障基金</t>
  </si>
  <si>
    <t xml:space="preserve">    行政事业单位离退休</t>
  </si>
  <si>
    <t xml:space="preserve">    企业改革补助</t>
  </si>
  <si>
    <t xml:space="preserve">    就业补助</t>
  </si>
  <si>
    <t xml:space="preserve">    抚恤</t>
  </si>
  <si>
    <t xml:space="preserve">    退役安置</t>
  </si>
  <si>
    <t xml:space="preserve">    社会福利</t>
  </si>
  <si>
    <t xml:space="preserve">    残疾人事业</t>
  </si>
  <si>
    <t xml:space="preserve">    红十字事业</t>
  </si>
  <si>
    <t xml:space="preserve">    最低生活保障</t>
  </si>
  <si>
    <t xml:space="preserve">    临时救助</t>
  </si>
  <si>
    <t xml:space="preserve">    特困人员救助供养</t>
  </si>
  <si>
    <t xml:space="preserve">    补充道路交通事故社会救助基金</t>
  </si>
  <si>
    <t xml:space="preserve">    其他生活救助</t>
  </si>
  <si>
    <t xml:space="preserve">    其他社会保障和就业支出</t>
  </si>
  <si>
    <t xml:space="preserve">    公立医院</t>
  </si>
  <si>
    <t xml:space="preserve">    基层医疗卫生机构</t>
  </si>
  <si>
    <t xml:space="preserve">    公共卫生</t>
  </si>
  <si>
    <t xml:space="preserve">    中医药</t>
  </si>
  <si>
    <t xml:space="preserve">    计划生育事务</t>
  </si>
  <si>
    <t xml:space="preserve">    行政事业单位医疗</t>
  </si>
  <si>
    <t xml:space="preserve">    财政对基本医疗保险基金的补助</t>
  </si>
  <si>
    <t xml:space="preserve">    医疗救助</t>
  </si>
  <si>
    <t xml:space="preserve">    优抚对象医疗</t>
  </si>
  <si>
    <t>十、节能环保支出</t>
  </si>
  <si>
    <t xml:space="preserve">    环境保护管理事务</t>
  </si>
  <si>
    <t xml:space="preserve">    环境监测与监察</t>
  </si>
  <si>
    <t xml:space="preserve">    污染防治</t>
  </si>
  <si>
    <t xml:space="preserve">    自然生态保护</t>
  </si>
  <si>
    <t xml:space="preserve">    天然林保护</t>
  </si>
  <si>
    <t xml:space="preserve">    退耕还林</t>
  </si>
  <si>
    <t xml:space="preserve">    风沙荒漠治理</t>
  </si>
  <si>
    <t xml:space="preserve">    退牧还草</t>
  </si>
  <si>
    <t xml:space="preserve">    已垦草原退耕还草</t>
  </si>
  <si>
    <t xml:space="preserve">    能源节约利用</t>
  </si>
  <si>
    <t xml:space="preserve">    污染减排</t>
  </si>
  <si>
    <t xml:space="preserve">    可再生能源</t>
  </si>
  <si>
    <t xml:space="preserve">    循环经济</t>
  </si>
  <si>
    <t xml:space="preserve">    能源管理事务</t>
  </si>
  <si>
    <t xml:space="preserve">    其他节能环保支出</t>
  </si>
  <si>
    <t>十一、城乡社区支出</t>
  </si>
  <si>
    <t xml:space="preserve">      城乡社区管理事务</t>
  </si>
  <si>
    <t xml:space="preserve">      城乡社区公共设施</t>
  </si>
  <si>
    <t xml:space="preserve">      城乡社区环境卫生</t>
  </si>
  <si>
    <t xml:space="preserve">      建设市场管理与监督</t>
  </si>
  <si>
    <t xml:space="preserve">      其他城乡社区支出</t>
  </si>
  <si>
    <t>十二、农林水支出</t>
  </si>
  <si>
    <t xml:space="preserve">      农业</t>
  </si>
  <si>
    <t xml:space="preserve">      水利</t>
  </si>
  <si>
    <t xml:space="preserve">      南水北调</t>
  </si>
  <si>
    <t xml:space="preserve">      扶贫</t>
  </si>
  <si>
    <t xml:space="preserve">      农业综合开发</t>
  </si>
  <si>
    <t xml:space="preserve">      农村综合改革</t>
  </si>
  <si>
    <t xml:space="preserve">      普惠金融发展支出</t>
  </si>
  <si>
    <t xml:space="preserve">      目标价格补贴</t>
  </si>
  <si>
    <t>十三、交通运输支出</t>
  </si>
  <si>
    <t xml:space="preserve">      公路水路运输</t>
  </si>
  <si>
    <t xml:space="preserve">      铁路运输</t>
  </si>
  <si>
    <t xml:space="preserve">      民用航空运输</t>
  </si>
  <si>
    <t xml:space="preserve">      成品油价格改革对交通运输的补贴</t>
  </si>
  <si>
    <t xml:space="preserve">      邮政业支出</t>
  </si>
  <si>
    <t xml:space="preserve">      车辆购置税支出</t>
  </si>
  <si>
    <t xml:space="preserve">      其他交通运输支出</t>
  </si>
  <si>
    <t>十四、资源勘探信息等支出</t>
  </si>
  <si>
    <t xml:space="preserve">      资源勘探开发</t>
  </si>
  <si>
    <t xml:space="preserve">      制造业</t>
  </si>
  <si>
    <t xml:space="preserve">      建筑业</t>
  </si>
  <si>
    <t xml:space="preserve">      工业和信息产业监管</t>
  </si>
  <si>
    <t xml:space="preserve">      国有资产监管</t>
  </si>
  <si>
    <t xml:space="preserve">      支持中小企业发展和管理支出</t>
  </si>
  <si>
    <t xml:space="preserve">      其他资源勘探信息等支出</t>
  </si>
  <si>
    <t>十五、商业服务业等支出</t>
  </si>
  <si>
    <t xml:space="preserve">      商业流通事务</t>
  </si>
  <si>
    <t xml:space="preserve">      涉外发展服务支出</t>
  </si>
  <si>
    <t xml:space="preserve">      其他商业服务业等支出</t>
  </si>
  <si>
    <t>十六、金融支出</t>
  </si>
  <si>
    <t xml:space="preserve">      金融部门行政支出</t>
  </si>
  <si>
    <t xml:space="preserve">      金融发展支出</t>
  </si>
  <si>
    <t xml:space="preserve">      其他金融支出</t>
  </si>
  <si>
    <t>十七、援助其他地区支出</t>
  </si>
  <si>
    <t xml:space="preserve">      一般公共服务</t>
  </si>
  <si>
    <t xml:space="preserve">      教育</t>
  </si>
  <si>
    <t xml:space="preserve">      文化体育与传媒</t>
  </si>
  <si>
    <t xml:space="preserve">      医疗卫生</t>
  </si>
  <si>
    <t xml:space="preserve">      节能环保</t>
  </si>
  <si>
    <t xml:space="preserve">      交通运输</t>
  </si>
  <si>
    <t xml:space="preserve">      住房保障</t>
  </si>
  <si>
    <t xml:space="preserve">      其他支出</t>
  </si>
  <si>
    <t xml:space="preserve">      海洋管理事务</t>
  </si>
  <si>
    <t xml:space="preserve">      测绘事务</t>
  </si>
  <si>
    <t xml:space="preserve">      气象事务</t>
  </si>
  <si>
    <t>十九、住房保障支出</t>
  </si>
  <si>
    <t xml:space="preserve">      保障性安居工程支出</t>
  </si>
  <si>
    <t xml:space="preserve">      住房改革支出</t>
  </si>
  <si>
    <t xml:space="preserve">      城乡社区住宅</t>
  </si>
  <si>
    <t>二十、粮油物资储备支出</t>
  </si>
  <si>
    <t xml:space="preserve">      粮油事务</t>
  </si>
  <si>
    <t xml:space="preserve">      物资事务</t>
  </si>
  <si>
    <t xml:space="preserve">      能源储备</t>
  </si>
  <si>
    <t xml:space="preserve">      粮油储备</t>
  </si>
  <si>
    <t xml:space="preserve">      重要商品储备</t>
  </si>
  <si>
    <t>二十一、预备费</t>
  </si>
  <si>
    <t>二十二、债务付息支出</t>
  </si>
  <si>
    <t xml:space="preserve">      地方政府一般债务付息支出</t>
  </si>
  <si>
    <t>二十三、债务发行费用支出</t>
  </si>
  <si>
    <t>二十四、其他支出</t>
  </si>
  <si>
    <t>支出合计</t>
  </si>
  <si>
    <r>
      <t>支</t>
    </r>
    <r>
      <rPr>
        <b/>
        <sz val="14"/>
        <rFont val="宋体"/>
        <family val="3"/>
        <charset val="134"/>
      </rPr>
      <t>出</t>
    </r>
  </si>
  <si>
    <t>转移性收入</t>
  </si>
  <si>
    <t>转移性支出</t>
  </si>
  <si>
    <t xml:space="preserve">  上年结余收入</t>
  </si>
  <si>
    <t xml:space="preserve">  调入资金</t>
  </si>
  <si>
    <t>收入总计</t>
  </si>
  <si>
    <t>支出总计</t>
  </si>
  <si>
    <t>项目</t>
  </si>
  <si>
    <t>单位:万元</t>
  </si>
  <si>
    <t>总计</t>
  </si>
  <si>
    <t>其他支出</t>
  </si>
  <si>
    <t>一、一般公共服务支出</t>
  </si>
  <si>
    <t>小计</t>
  </si>
  <si>
    <t>一、农网还贷资金收入</t>
  </si>
  <si>
    <t>二、海南省高等级公路车辆通行附加费收入</t>
  </si>
  <si>
    <t>三、港口建设费收入</t>
  </si>
  <si>
    <t>二、社会保障和就业支出</t>
  </si>
  <si>
    <t xml:space="preserve">    大中型水库移民后期扶持基金支出</t>
  </si>
  <si>
    <t>三、节能环保支出</t>
  </si>
  <si>
    <t xml:space="preserve">    可再生能源电价附加收入安排的支出</t>
  </si>
  <si>
    <t xml:space="preserve">    废弃电器电子产品处理基金支出</t>
  </si>
  <si>
    <t>四、城乡社区支出</t>
  </si>
  <si>
    <t xml:space="preserve">    国有土地使用权出让收入及对应专项债务收入安排的支出</t>
  </si>
  <si>
    <t xml:space="preserve">    国有土地收益基金及对应专项债务收入安排的支出</t>
  </si>
  <si>
    <t>五、农林水支出</t>
  </si>
  <si>
    <t xml:space="preserve">    三峡水库库区基金支出</t>
  </si>
  <si>
    <t>六、交通运输支出</t>
  </si>
  <si>
    <t xml:space="preserve">    铁路建设基金支出</t>
  </si>
  <si>
    <t xml:space="preserve">    船舶油污损害赔偿基金支出</t>
  </si>
  <si>
    <t xml:space="preserve">    民航发展基金支出</t>
  </si>
  <si>
    <t>七、资源勘探信息等支出</t>
  </si>
  <si>
    <t xml:space="preserve">    农网还贷资金支出</t>
  </si>
  <si>
    <t>九、其他支出</t>
  </si>
  <si>
    <t xml:space="preserve">    彩票发行销售机构业务费安排的支出</t>
  </si>
  <si>
    <t>十、债务付息支出</t>
  </si>
  <si>
    <t>十一、债务发行费用支出</t>
  </si>
  <si>
    <t xml:space="preserve">  政府性基金转移收入</t>
  </si>
  <si>
    <t xml:space="preserve">  政府性基金转移支付</t>
  </si>
  <si>
    <t xml:space="preserve">    政府性基金补助收入</t>
  </si>
  <si>
    <t xml:space="preserve">    政府性基金补助支出</t>
  </si>
  <si>
    <t xml:space="preserve">    政府性基金上解收入</t>
  </si>
  <si>
    <t xml:space="preserve">    政府性基金上解支出</t>
  </si>
  <si>
    <t xml:space="preserve"> 调出资金</t>
  </si>
  <si>
    <t xml:space="preserve"> 年终结余</t>
  </si>
  <si>
    <t xml:space="preserve">    其中：地方政府性基金调入专项收入</t>
  </si>
  <si>
    <t xml:space="preserve">  地方政府专项债务收入</t>
  </si>
  <si>
    <t xml:space="preserve">      资助国产影片放映</t>
  </si>
  <si>
    <t xml:space="preserve">      其他国家电影事业发展专项资金支出</t>
  </si>
  <si>
    <t xml:space="preserve">      移民补助</t>
  </si>
  <si>
    <t xml:space="preserve">      基础设施建设和经济发展</t>
  </si>
  <si>
    <t xml:space="preserve">      其他大中型水库移民后期扶持基金支出</t>
  </si>
  <si>
    <t xml:space="preserve">      其他小型水库移民扶助基金支出</t>
  </si>
  <si>
    <r>
      <t xml:space="preserve">   </t>
    </r>
    <r>
      <rPr>
        <sz val="11"/>
        <rFont val="宋体"/>
        <family val="3"/>
        <charset val="134"/>
      </rPr>
      <t xml:space="preserve">  </t>
    </r>
    <r>
      <rPr>
        <sz val="11"/>
        <rFont val="宋体"/>
        <family val="3"/>
        <charset val="134"/>
      </rPr>
      <t xml:space="preserve"> 回收处理费用补贴</t>
    </r>
  </si>
  <si>
    <r>
      <t xml:space="preserve"> </t>
    </r>
    <r>
      <rPr>
        <sz val="11"/>
        <rFont val="宋体"/>
        <family val="3"/>
        <charset val="134"/>
      </rPr>
      <t xml:space="preserve"> </t>
    </r>
    <r>
      <rPr>
        <sz val="11"/>
        <rFont val="宋体"/>
        <family val="3"/>
        <charset val="134"/>
      </rPr>
      <t xml:space="preserve">    信息系统建设</t>
    </r>
  </si>
  <si>
    <r>
      <t xml:space="preserve">    </t>
    </r>
    <r>
      <rPr>
        <sz val="11"/>
        <rFont val="宋体"/>
        <family val="3"/>
        <charset val="134"/>
      </rPr>
      <t xml:space="preserve">  </t>
    </r>
    <r>
      <rPr>
        <sz val="11"/>
        <rFont val="宋体"/>
        <family val="3"/>
        <charset val="134"/>
      </rPr>
      <t>基金征管经费</t>
    </r>
  </si>
  <si>
    <r>
      <t xml:space="preserve">    </t>
    </r>
    <r>
      <rPr>
        <sz val="11"/>
        <rFont val="宋体"/>
        <family val="3"/>
        <charset val="134"/>
      </rPr>
      <t xml:space="preserve">  </t>
    </r>
    <r>
      <rPr>
        <sz val="11"/>
        <rFont val="宋体"/>
        <family val="3"/>
        <charset val="134"/>
      </rPr>
      <t>其他废弃电器电子产品处理基金支出</t>
    </r>
  </si>
  <si>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</si>
  <si>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</si>
  <si>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</si>
  <si>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</si>
  <si>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</si>
  <si>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</si>
  <si>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</si>
  <si>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</si>
  <si>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</si>
  <si>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r>
      <t xml:space="preserve">    </t>
    </r>
    <r>
      <rPr>
        <sz val="11"/>
        <color indexed="8"/>
        <rFont val="宋体"/>
        <family val="3"/>
        <charset val="134"/>
      </rPr>
      <t xml:space="preserve">  </t>
    </r>
    <r>
      <rPr>
        <sz val="11"/>
        <color indexed="8"/>
        <rFont val="宋体"/>
        <family val="3"/>
        <charset val="134"/>
      </rPr>
      <t>公共租赁住房支出</t>
    </r>
  </si>
  <si>
    <t xml:space="preserve">      保障性住房租金补贴</t>
  </si>
  <si>
    <t xml:space="preserve">      城市公共设施</t>
  </si>
  <si>
    <t xml:space="preserve">      城市环境卫生</t>
  </si>
  <si>
    <t xml:space="preserve">      公有房屋</t>
  </si>
  <si>
    <t xml:space="preserve">      城市防洪</t>
  </si>
  <si>
    <t xml:space="preserve">      其他国有土地收益基金支出</t>
  </si>
  <si>
    <t xml:space="preserve">      其他城市基础设施配套费安排的支出</t>
  </si>
  <si>
    <t xml:space="preserve">      解决移民遗留问题</t>
  </si>
  <si>
    <t xml:space="preserve">      库区防护工程维护</t>
  </si>
  <si>
    <t xml:space="preserve">      其他大中型水库库区基金支出</t>
  </si>
  <si>
    <t xml:space="preserve">      库区维护和管理</t>
  </si>
  <si>
    <t xml:space="preserve">      其他三峡水库库区基金支出</t>
  </si>
  <si>
    <t xml:space="preserve">      南水北调工程建设</t>
  </si>
  <si>
    <t xml:space="preserve">      三峡工程后续工作</t>
  </si>
  <si>
    <t xml:space="preserve">      地方重大水利工程建设</t>
  </si>
  <si>
    <t xml:space="preserve">      其他重大水利工程建设基金支出</t>
  </si>
  <si>
    <t xml:space="preserve">      公路建设</t>
  </si>
  <si>
    <t xml:space="preserve">      公路养护</t>
  </si>
  <si>
    <t xml:space="preserve">      公路还贷</t>
  </si>
  <si>
    <t xml:space="preserve">      其他海南省高等级公路车辆通行附加费安排的支出</t>
  </si>
  <si>
    <t xml:space="preserve">      政府还贷公路养护</t>
  </si>
  <si>
    <t xml:space="preserve">      政府还贷公路管理</t>
  </si>
  <si>
    <t xml:space="preserve">      其他车辆通行费安排的支出</t>
  </si>
  <si>
    <t xml:space="preserve">      港口设施</t>
  </si>
  <si>
    <t xml:space="preserve">      航道建设和维护</t>
  </si>
  <si>
    <t xml:space="preserve">      航运保障系统建设</t>
  </si>
  <si>
    <t xml:space="preserve">      其他港口建设费安排的支出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</si>
  <si>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</si>
  <si>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</si>
  <si>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</si>
  <si>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</si>
  <si>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</si>
  <si>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</si>
  <si>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</si>
  <si>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</si>
  <si>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</si>
  <si>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</si>
  <si>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</si>
  <si>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</si>
  <si>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</si>
  <si>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</si>
  <si>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</si>
  <si>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</si>
  <si>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</si>
  <si>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</si>
  <si>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</si>
  <si>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</si>
  <si>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</si>
  <si>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</si>
  <si>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地方农网还贷资金支出</t>
  </si>
  <si>
    <t xml:space="preserve">      其他农网还贷资金支出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</si>
  <si>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</si>
  <si>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</si>
  <si>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</si>
  <si>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</si>
  <si>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</si>
  <si>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</si>
  <si>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</si>
  <si>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</si>
  <si>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</si>
  <si>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</si>
  <si>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</si>
  <si>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</si>
  <si>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</si>
  <si>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</si>
  <si>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</si>
  <si>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</si>
  <si>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用于城乡医疗救助的的彩票公益金支出</t>
  </si>
  <si>
    <t xml:space="preserve">      用于其他社会公益事业的彩票公益金支出</t>
  </si>
  <si>
    <t xml:space="preserve">    烟草企业利润收入</t>
  </si>
  <si>
    <t xml:space="preserve">    石油石化企业利润收入</t>
  </si>
  <si>
    <t>单位：万元</t>
    <phoneticPr fontId="13" type="noConversion"/>
  </si>
  <si>
    <t xml:space="preserve">      其他国有土地使用权出让收入安排的支出</t>
    <phoneticPr fontId="13" type="noConversion"/>
  </si>
  <si>
    <t xml:space="preserve"> </t>
    <phoneticPr fontId="13" type="noConversion"/>
  </si>
  <si>
    <t xml:space="preserve"> </t>
    <phoneticPr fontId="13" type="noConversion"/>
  </si>
  <si>
    <t xml:space="preserve">  地方政府专项债务转贷收入</t>
    <phoneticPr fontId="13" type="noConversion"/>
  </si>
  <si>
    <t xml:space="preserve"> 地方政府专项债务转贷支出</t>
    <phoneticPr fontId="13" type="noConversion"/>
  </si>
  <si>
    <t xml:space="preserve"> 地方政府专项债务还本支出</t>
    <phoneticPr fontId="13" type="noConversion"/>
  </si>
  <si>
    <t>机关工资福利支出</t>
    <phoneticPr fontId="13" type="noConversion"/>
  </si>
  <si>
    <t>机关商品和服务支出</t>
    <phoneticPr fontId="13" type="noConversion"/>
  </si>
  <si>
    <t>机关资本性支出（一）</t>
    <phoneticPr fontId="13" type="noConversion"/>
  </si>
  <si>
    <t>机关资本性支出（二）</t>
    <phoneticPr fontId="13" type="noConversion"/>
  </si>
  <si>
    <t>对事业单位经常性补助</t>
    <phoneticPr fontId="13" type="noConversion"/>
  </si>
  <si>
    <t>对事业单位资本性补助</t>
    <phoneticPr fontId="13" type="noConversion"/>
  </si>
  <si>
    <t>对企业补助</t>
    <phoneticPr fontId="13" type="noConversion"/>
  </si>
  <si>
    <t>对企业资本性支出</t>
    <phoneticPr fontId="13" type="noConversion"/>
  </si>
  <si>
    <t>对个人和家庭的补助</t>
    <phoneticPr fontId="13" type="noConversion"/>
  </si>
  <si>
    <t>对社会保障基金补助</t>
    <phoneticPr fontId="13" type="noConversion"/>
  </si>
  <si>
    <t>债务利息及费用支出</t>
    <phoneticPr fontId="13" type="noConversion"/>
  </si>
  <si>
    <t>债务还本支出</t>
    <phoneticPr fontId="13" type="noConversion"/>
  </si>
  <si>
    <t>转移性支出</t>
    <phoneticPr fontId="13" type="noConversion"/>
  </si>
  <si>
    <t>预备费及预留</t>
    <phoneticPr fontId="13" type="noConversion"/>
  </si>
  <si>
    <t>四、国家电影事业发展专项资金收入</t>
    <phoneticPr fontId="13" type="noConversion"/>
  </si>
  <si>
    <t>五、国有土地收益基金收入</t>
    <phoneticPr fontId="13" type="noConversion"/>
  </si>
  <si>
    <t>六、农业土地开发资金收入</t>
    <phoneticPr fontId="13" type="noConversion"/>
  </si>
  <si>
    <t>七、国有土地使用权出让收入</t>
    <phoneticPr fontId="13" type="noConversion"/>
  </si>
  <si>
    <t>八、大中型水库库区基金收入</t>
    <phoneticPr fontId="13" type="noConversion"/>
  </si>
  <si>
    <t>九、彩票公益金收入</t>
    <phoneticPr fontId="13" type="noConversion"/>
  </si>
  <si>
    <t>十、城市基础设施配套费收入</t>
    <phoneticPr fontId="13" type="noConversion"/>
  </si>
  <si>
    <t>十一、小型水库移民扶助基金收入</t>
    <phoneticPr fontId="13" type="noConversion"/>
  </si>
  <si>
    <t>十二、国家重大水利工程建设基金收入</t>
    <phoneticPr fontId="13" type="noConversion"/>
  </si>
  <si>
    <t>十三、车辆通行费</t>
    <phoneticPr fontId="13" type="noConversion"/>
  </si>
  <si>
    <t>十四、污水处理费收入</t>
    <phoneticPr fontId="13" type="noConversion"/>
  </si>
  <si>
    <t>十五、彩票发行机构和彩票销售机构的业务费用</t>
    <phoneticPr fontId="13" type="noConversion"/>
  </si>
  <si>
    <t>十六、其他政府性基金收入</t>
    <phoneticPr fontId="13" type="noConversion"/>
  </si>
  <si>
    <t>十七、专项债券对应项目专项收入</t>
    <phoneticPr fontId="13" type="noConversion"/>
  </si>
  <si>
    <t xml:space="preserve">      政务公开审批</t>
  </si>
  <si>
    <t xml:space="preserve">      行政运行</t>
  </si>
  <si>
    <t xml:space="preserve">      信访事务</t>
  </si>
  <si>
    <t xml:space="preserve">      一般行政管理事务</t>
  </si>
  <si>
    <t xml:space="preserve">      参事事务</t>
  </si>
  <si>
    <t xml:space="preserve">      机关服务</t>
  </si>
  <si>
    <t xml:space="preserve">      事业运行</t>
  </si>
  <si>
    <t xml:space="preserve">      人大会议</t>
  </si>
  <si>
    <t xml:space="preserve">      其他政府办公厅（室）及相关机构事务支出</t>
  </si>
  <si>
    <t xml:space="preserve">      人大立法</t>
  </si>
  <si>
    <t xml:space="preserve">      人大监督</t>
  </si>
  <si>
    <t xml:space="preserve">      人大代表履职能力提升</t>
  </si>
  <si>
    <t xml:space="preserve">      代表工作</t>
  </si>
  <si>
    <t xml:space="preserve">      人大信访工作</t>
  </si>
  <si>
    <t xml:space="preserve">      战略规划与实施</t>
  </si>
  <si>
    <t xml:space="preserve">      日常经济运行调节</t>
  </si>
  <si>
    <t xml:space="preserve">      其他人大事务支出</t>
  </si>
  <si>
    <t xml:space="preserve">      社会事业发展规划</t>
  </si>
  <si>
    <t xml:space="preserve">      经济体制改革研究</t>
  </si>
  <si>
    <t xml:space="preserve">      物价管理</t>
  </si>
  <si>
    <t xml:space="preserve">      应对气象变化管理事务</t>
  </si>
  <si>
    <t xml:space="preserve">      政协会议</t>
  </si>
  <si>
    <t xml:space="preserve">      其他发展与改革事务支出</t>
  </si>
  <si>
    <t xml:space="preserve">      委员视察</t>
  </si>
  <si>
    <t xml:space="preserve">      参政议政</t>
  </si>
  <si>
    <t xml:space="preserve">      其他政协事务支出</t>
  </si>
  <si>
    <t xml:space="preserve">      信息事务</t>
  </si>
  <si>
    <t xml:space="preserve">      专项统计业务</t>
  </si>
  <si>
    <t xml:space="preserve">      统计管理</t>
  </si>
  <si>
    <t xml:space="preserve">      专项普查活动</t>
  </si>
  <si>
    <t xml:space="preserve">      专项服务</t>
  </si>
  <si>
    <t xml:space="preserve">      统计抽样调查</t>
  </si>
  <si>
    <t xml:space="preserve">      专项业务活动</t>
  </si>
  <si>
    <t xml:space="preserve">      其他统计信息事务支出</t>
  </si>
  <si>
    <t xml:space="preserve">      审计业务</t>
  </si>
  <si>
    <t xml:space="preserve">      审计管理</t>
  </si>
  <si>
    <t xml:space="preserve">      信息化建设</t>
  </si>
  <si>
    <t xml:space="preserve">      其他审计事务支出</t>
  </si>
  <si>
    <t xml:space="preserve">      预算改革业务</t>
  </si>
  <si>
    <t xml:space="preserve">      财政国库业务</t>
  </si>
  <si>
    <t xml:space="preserve">      财政监察</t>
  </si>
  <si>
    <t xml:space="preserve">      财政委托业务支出</t>
  </si>
  <si>
    <t xml:space="preserve">      收费业务</t>
  </si>
  <si>
    <t xml:space="preserve">      缉私办案</t>
  </si>
  <si>
    <t xml:space="preserve">      其他财政事务支出</t>
  </si>
  <si>
    <t xml:space="preserve">      其他海关事务支出</t>
  </si>
  <si>
    <t xml:space="preserve">      税务办案</t>
  </si>
  <si>
    <t xml:space="preserve">      税务登记证及发票管理</t>
  </si>
  <si>
    <t xml:space="preserve">      代扣代收代征税款手续费</t>
  </si>
  <si>
    <t xml:space="preserve">      税务宣传</t>
  </si>
  <si>
    <t xml:space="preserve">      政府特殊津贴</t>
  </si>
  <si>
    <t xml:space="preserve">      协税护税</t>
  </si>
  <si>
    <t xml:space="preserve">      资助留学回国人员</t>
  </si>
  <si>
    <t xml:space="preserve">      博士后日常经费</t>
  </si>
  <si>
    <t xml:space="preserve">      其他税收事务支出</t>
  </si>
  <si>
    <t xml:space="preserve">      引进人才费用</t>
  </si>
  <si>
    <t xml:space="preserve">      专利试点和产业化推进</t>
  </si>
  <si>
    <t xml:space="preserve">      其他人力资源事务支出</t>
  </si>
  <si>
    <t xml:space="preserve">      专利执法</t>
  </si>
  <si>
    <t xml:space="preserve">      国际组织专项活动</t>
  </si>
  <si>
    <t xml:space="preserve">      知识产权宏观管理</t>
  </si>
  <si>
    <t xml:space="preserve">      其他知识产权事务支出</t>
  </si>
  <si>
    <t xml:space="preserve">      大案要案查处</t>
  </si>
  <si>
    <t xml:space="preserve">      派驻派出机构</t>
  </si>
  <si>
    <t xml:space="preserve">      中央巡视</t>
  </si>
  <si>
    <t xml:space="preserve">      其他纪检监察事务支出</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</si>
  <si>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</si>
  <si>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</si>
  <si>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</si>
  <si>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</si>
  <si>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</si>
  <si>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</si>
  <si>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专利审批</t>
  </si>
  <si>
    <t xml:space="preserve">      国家知识产权战略</t>
  </si>
  <si>
    <t xml:space="preserve">      档案馆</t>
  </si>
  <si>
    <t xml:space="preserve">      其他档案事务支出</t>
  </si>
  <si>
    <t xml:space="preserve">      民族工作专项</t>
  </si>
  <si>
    <t xml:space="preserve">      其他民族事务支出</t>
  </si>
  <si>
    <t xml:space="preserve">      其他民主党派及工商联事务支出</t>
  </si>
  <si>
    <t xml:space="preserve">      其他群众团体事务支出</t>
  </si>
  <si>
    <t xml:space="preserve">      港澳事务</t>
  </si>
  <si>
    <t xml:space="preserve">      台湾事务</t>
  </si>
  <si>
    <t xml:space="preserve">      专项业务</t>
  </si>
  <si>
    <t xml:space="preserve">      其他党委办公厅（室）及相关机构事务支出</t>
  </si>
  <si>
    <t xml:space="preserve">      其他组织事务支出</t>
  </si>
  <si>
    <t xml:space="preserve">      兵役征集</t>
  </si>
  <si>
    <t xml:space="preserve">      其他宣传事务支出</t>
  </si>
  <si>
    <t xml:space="preserve">      经济动员</t>
  </si>
  <si>
    <t xml:space="preserve">      人民防空</t>
  </si>
  <si>
    <t xml:space="preserve">      交通战备</t>
  </si>
  <si>
    <t xml:space="preserve">      国防教育</t>
  </si>
  <si>
    <t xml:space="preserve">      预备役部队</t>
  </si>
  <si>
    <t xml:space="preserve">      民兵</t>
  </si>
  <si>
    <t xml:space="preserve">      其他统战事务支出</t>
  </si>
  <si>
    <t xml:space="preserve">      边海防</t>
    <phoneticPr fontId="13" type="noConversion"/>
  </si>
  <si>
    <t xml:space="preserve">      其他国防动员支出</t>
  </si>
  <si>
    <t xml:space="preserve">      其他对外联络事务支出</t>
  </si>
  <si>
    <t xml:space="preserve">      其他共产党事务支出</t>
  </si>
  <si>
    <t xml:space="preserve">      国家赔偿费用支出</t>
  </si>
  <si>
    <t xml:space="preserve">      “两房”建设</t>
  </si>
  <si>
    <t xml:space="preserve">      其他检察支出</t>
  </si>
  <si>
    <t xml:space="preserve">      案件审判</t>
  </si>
  <si>
    <t xml:space="preserve">      案件执行</t>
  </si>
  <si>
    <t xml:space="preserve">      “两庭”建设</t>
  </si>
  <si>
    <t xml:space="preserve">      其他法院支出</t>
  </si>
  <si>
    <t xml:space="preserve">      安全业务</t>
  </si>
  <si>
    <t xml:space="preserve">      基层司法业务</t>
  </si>
  <si>
    <t xml:space="preserve">      普法宣传</t>
  </si>
  <si>
    <t xml:space="preserve">      其他国家安全支出</t>
  </si>
  <si>
    <t xml:space="preserve">      律师公证管理</t>
  </si>
  <si>
    <t xml:space="preserve">      法律援助</t>
  </si>
  <si>
    <t xml:space="preserve">      保密技术</t>
  </si>
  <si>
    <t xml:space="preserve">      仲裁</t>
  </si>
  <si>
    <t xml:space="preserve">      保密管理</t>
  </si>
  <si>
    <t xml:space="preserve">      社区矫正</t>
  </si>
  <si>
    <t xml:space="preserve">      司法鉴定</t>
  </si>
  <si>
    <t xml:space="preserve">      其他国家保密支出</t>
  </si>
  <si>
    <t xml:space="preserve">      其他司法支出</t>
  </si>
  <si>
    <t xml:space="preserve">      犯人生活</t>
  </si>
  <si>
    <t xml:space="preserve">      犯人改造</t>
  </si>
  <si>
    <t xml:space="preserve">      其他缉私警察支出</t>
  </si>
  <si>
    <t xml:space="preserve">      狱政设施建设</t>
  </si>
  <si>
    <t xml:space="preserve">      其他监狱支出</t>
  </si>
  <si>
    <t xml:space="preserve">      强制隔离戒毒人员生活</t>
  </si>
  <si>
    <t xml:space="preserve">      强制隔离戒毒人员教育</t>
  </si>
  <si>
    <t xml:space="preserve">      所政设施建设</t>
  </si>
  <si>
    <t xml:space="preserve">      其他强制隔离戒毒支出</t>
  </si>
  <si>
    <t xml:space="preserve">      其他教育管理事务支出</t>
  </si>
  <si>
    <t xml:space="preserve">      学前教育</t>
  </si>
  <si>
    <t xml:space="preserve">      其他留学教育支出</t>
  </si>
  <si>
    <t xml:space="preserve">      小学教育</t>
  </si>
  <si>
    <t xml:space="preserve">      初中教育</t>
  </si>
  <si>
    <t xml:space="preserve">      特殊学校教育</t>
  </si>
  <si>
    <t xml:space="preserve">      高中教育</t>
  </si>
  <si>
    <t xml:space="preserve">      工读学校教育</t>
  </si>
  <si>
    <t xml:space="preserve">      高等教育</t>
  </si>
  <si>
    <t xml:space="preserve">      其他特殊教育支出</t>
  </si>
  <si>
    <t xml:space="preserve">      化解农村义务教育债务支出</t>
  </si>
  <si>
    <t xml:space="preserve">      化解普通高中债务支出</t>
  </si>
  <si>
    <t xml:space="preserve">      教师进修</t>
  </si>
  <si>
    <t xml:space="preserve">      其他普通教育支出</t>
  </si>
  <si>
    <t xml:space="preserve">      干部教育</t>
  </si>
  <si>
    <t xml:space="preserve">      培训支出</t>
  </si>
  <si>
    <t xml:space="preserve">      初等职业教育</t>
  </si>
  <si>
    <t xml:space="preserve">      退役士兵能力提升</t>
  </si>
  <si>
    <t xml:space="preserve">      中专教育</t>
  </si>
  <si>
    <t xml:space="preserve">      其他进修及培训</t>
  </si>
  <si>
    <t xml:space="preserve">      技校教育</t>
  </si>
  <si>
    <t xml:space="preserve">      职业高中教育</t>
  </si>
  <si>
    <t xml:space="preserve">      农村中小学校舍建设</t>
  </si>
  <si>
    <t xml:space="preserve">      高等职业教育</t>
  </si>
  <si>
    <t xml:space="preserve">      农村中小学教学设施</t>
  </si>
  <si>
    <t xml:space="preserve">      其他职业教育支出</t>
  </si>
  <si>
    <t xml:space="preserve">      城市中小学校舍建设</t>
  </si>
  <si>
    <t xml:space="preserve">      城市中小学教学设施</t>
  </si>
  <si>
    <t xml:space="preserve">      成人初等教育</t>
  </si>
  <si>
    <t xml:space="preserve">      中等职业学校教学设施</t>
  </si>
  <si>
    <t xml:space="preserve">      成人中等教育</t>
  </si>
  <si>
    <t xml:space="preserve">      其他教育费附加安排的支出</t>
  </si>
  <si>
    <t xml:space="preserve">      成人高等教育</t>
  </si>
  <si>
    <t xml:space="preserve">      成人广播电视教育</t>
  </si>
  <si>
    <t xml:space="preserve">      其他成人教育支出</t>
  </si>
  <si>
    <t xml:space="preserve">      广播电视学校</t>
  </si>
  <si>
    <t xml:space="preserve">      教育电视台</t>
  </si>
  <si>
    <t xml:space="preserve">      其他广播电视教育支出</t>
  </si>
  <si>
    <t xml:space="preserve">      其他科学技术管理事务支出</t>
  </si>
  <si>
    <t xml:space="preserve">      机构运行</t>
  </si>
  <si>
    <t xml:space="preserve">      重点基础研究规划</t>
  </si>
  <si>
    <t xml:space="preserve">      自然科学基金</t>
  </si>
  <si>
    <t xml:space="preserve">      重点实验室及相关设施</t>
  </si>
  <si>
    <t xml:space="preserve">      重大科学工程</t>
  </si>
  <si>
    <t xml:space="preserve">      科普活动</t>
  </si>
  <si>
    <t xml:space="preserve">      专项基础科研</t>
  </si>
  <si>
    <t xml:space="preserve">      青少年科技活动</t>
  </si>
  <si>
    <t xml:space="preserve">      专项技术基础</t>
  </si>
  <si>
    <t xml:space="preserve">      学术交流活动</t>
  </si>
  <si>
    <t xml:space="preserve">      其他基础研究支出</t>
  </si>
  <si>
    <t xml:space="preserve">      科技馆站</t>
  </si>
  <si>
    <t xml:space="preserve">      其他科学技术普及支出</t>
  </si>
  <si>
    <t xml:space="preserve">      社会公益研究</t>
  </si>
  <si>
    <t xml:space="preserve">      国际交流与合作</t>
  </si>
  <si>
    <t xml:space="preserve">      高技术研究</t>
  </si>
  <si>
    <t xml:space="preserve">      重大科技合作项目</t>
  </si>
  <si>
    <t xml:space="preserve">      专项科研试制</t>
  </si>
  <si>
    <t xml:space="preserve">      其他科技交流与合作支出</t>
  </si>
  <si>
    <t xml:space="preserve">      其他应用研究支出</t>
  </si>
  <si>
    <t xml:space="preserve">      科技重大专项</t>
  </si>
  <si>
    <t xml:space="preserve">      重点研发计划</t>
  </si>
  <si>
    <t xml:space="preserve">      应用技术研究与开发</t>
  </si>
  <si>
    <t xml:space="preserve">      产业技术研究与开发</t>
  </si>
  <si>
    <t xml:space="preserve">      科技奖励</t>
  </si>
  <si>
    <t xml:space="preserve">      科技成果转化与扩散</t>
  </si>
  <si>
    <t xml:space="preserve">      核应急</t>
  </si>
  <si>
    <t xml:space="preserve">      其他技术研究与开发支出</t>
  </si>
  <si>
    <t xml:space="preserve">      转制科研机构</t>
  </si>
  <si>
    <t xml:space="preserve">      其他科学技术支出</t>
  </si>
  <si>
    <t xml:space="preserve">      技术创新服务体系</t>
  </si>
  <si>
    <t xml:space="preserve">      科技条件专项</t>
  </si>
  <si>
    <t xml:space="preserve">      其他科技条件与服务支出</t>
  </si>
  <si>
    <t xml:space="preserve">      社会科学研究机构</t>
  </si>
  <si>
    <t xml:space="preserve">      图书馆</t>
  </si>
  <si>
    <t xml:space="preserve">      社会科学研究</t>
  </si>
  <si>
    <t xml:space="preserve">      文化展示及纪念机构</t>
  </si>
  <si>
    <t xml:space="preserve">      艺术表演场所</t>
  </si>
  <si>
    <t xml:space="preserve">      艺术表演团体</t>
  </si>
  <si>
    <t xml:space="preserve">      文化活动</t>
  </si>
  <si>
    <t xml:space="preserve">      群众文化</t>
  </si>
  <si>
    <t xml:space="preserve">      广播</t>
  </si>
  <si>
    <t xml:space="preserve">      电视</t>
  </si>
  <si>
    <t xml:space="preserve">      文化创作与保护</t>
  </si>
  <si>
    <t xml:space="preserve">      宣传文化发展专项支出</t>
  </si>
  <si>
    <t xml:space="preserve">      文物保护</t>
  </si>
  <si>
    <t xml:space="preserve">      文化产业发展专项支出</t>
  </si>
  <si>
    <t xml:space="preserve">      博物馆</t>
  </si>
  <si>
    <t xml:space="preserve">      其他文化体育与传媒支出</t>
  </si>
  <si>
    <t xml:space="preserve">      历史名城与古迹</t>
  </si>
  <si>
    <t xml:space="preserve">      其他文物支出</t>
  </si>
  <si>
    <t xml:space="preserve">      综合业务管理</t>
  </si>
  <si>
    <t xml:space="preserve">      运动项目管理</t>
  </si>
  <si>
    <t xml:space="preserve">      劳动保障监察</t>
  </si>
  <si>
    <t xml:space="preserve">      体育竞赛</t>
  </si>
  <si>
    <t xml:space="preserve">      就业管理事务</t>
  </si>
  <si>
    <t xml:space="preserve">      体育训练</t>
  </si>
  <si>
    <t xml:space="preserve">      社会保险业务管理事务</t>
  </si>
  <si>
    <t xml:space="preserve">      体育场馆</t>
  </si>
  <si>
    <t xml:space="preserve">      群众体育</t>
  </si>
  <si>
    <t xml:space="preserve">      社会保险经办机构</t>
  </si>
  <si>
    <t xml:space="preserve">      体育交流与合作</t>
  </si>
  <si>
    <t xml:space="preserve">      劳动关系和维权</t>
  </si>
  <si>
    <t xml:space="preserve">      其他体育支出</t>
  </si>
  <si>
    <t xml:space="preserve">      公共就业服务和职业技能鉴定机构</t>
  </si>
  <si>
    <t xml:space="preserve">      劳动人事争议调解仲裁</t>
  </si>
  <si>
    <t xml:space="preserve">      其他人力资源和社会保障管理事务支出</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</si>
  <si>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</si>
  <si>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</si>
  <si>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</si>
  <si>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</si>
  <si>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</si>
  <si>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</si>
  <si>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</si>
  <si>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民间组织管理</t>
  </si>
  <si>
    <t xml:space="preserve">      求职创业补贴</t>
  </si>
  <si>
    <t xml:space="preserve">      行政区划和地名管理</t>
  </si>
  <si>
    <t xml:space="preserve">      其他就业补助支出</t>
  </si>
  <si>
    <t xml:space="preserve">      基层政权和社区建设</t>
  </si>
  <si>
    <t xml:space="preserve">      死亡抚恤</t>
  </si>
  <si>
    <t xml:space="preserve">      其他民政管理事务支出</t>
  </si>
  <si>
    <t xml:space="preserve">      伤残抚恤</t>
  </si>
  <si>
    <t xml:space="preserve">      在乡复员、退伍军人生活补助</t>
  </si>
  <si>
    <t xml:space="preserve">      用一般公共预算补充基金</t>
  </si>
  <si>
    <t xml:space="preserve">      优抚事业单位支出</t>
  </si>
  <si>
    <t xml:space="preserve">      义务兵优待</t>
  </si>
  <si>
    <t xml:space="preserve">      归口管理的行政单位离退休</t>
  </si>
  <si>
    <t xml:space="preserve">      农村籍退役士兵老年生活补助</t>
  </si>
  <si>
    <t xml:space="preserve">      事业单位离退休</t>
  </si>
  <si>
    <t xml:space="preserve">      其他优抚支出</t>
  </si>
  <si>
    <t xml:space="preserve">      离退休人员管理机构</t>
  </si>
  <si>
    <t xml:space="preserve">      未归口管理的行政单位离退休</t>
  </si>
  <si>
    <t xml:space="preserve">      退役士兵安置</t>
  </si>
  <si>
    <t xml:space="preserve">      机关事业单位基本养老保险缴费支出</t>
  </si>
  <si>
    <t xml:space="preserve">      军队移交政府的离退休人员安置</t>
  </si>
  <si>
    <t xml:space="preserve">      机关事业单位职业年金缴费支出</t>
  </si>
  <si>
    <t xml:space="preserve">      军队移交政府离退休干部管理机构</t>
  </si>
  <si>
    <t xml:space="preserve">      对机关事业单位基本养老保险基金的补助</t>
  </si>
  <si>
    <t xml:space="preserve">      退役士兵管理教育</t>
  </si>
  <si>
    <t xml:space="preserve">      其他行政事业单位离退休支出</t>
  </si>
  <si>
    <t xml:space="preserve">      其他退役安置支出</t>
  </si>
  <si>
    <t xml:space="preserve">      企业关闭破产补助</t>
  </si>
  <si>
    <t xml:space="preserve">      儿童福利</t>
  </si>
  <si>
    <t xml:space="preserve">      厂办大集体改革补助</t>
  </si>
  <si>
    <t xml:space="preserve">      老年福利</t>
  </si>
  <si>
    <t xml:space="preserve">      其他企业改革发展补助</t>
  </si>
  <si>
    <t xml:space="preserve">      假肢矫形</t>
  </si>
  <si>
    <t xml:space="preserve">      殡葬</t>
  </si>
  <si>
    <t xml:space="preserve">      社会福利事业单位</t>
  </si>
  <si>
    <t xml:space="preserve">      城市特困人员救助供养支出</t>
  </si>
  <si>
    <t xml:space="preserve">      其他社会福利支出</t>
  </si>
  <si>
    <t xml:space="preserve">      农村特困人员救助供养支出</t>
  </si>
  <si>
    <t xml:space="preserve">      交强险罚款收入补助基金支出</t>
  </si>
  <si>
    <t xml:space="preserve">      残疾人康复</t>
  </si>
  <si>
    <t xml:space="preserve">      其他城市生活救助</t>
  </si>
  <si>
    <t xml:space="preserve">      残疾人就业和扶贫</t>
  </si>
  <si>
    <t xml:space="preserve">      其他农村生活救助</t>
  </si>
  <si>
    <t xml:space="preserve">      残疾人体育</t>
  </si>
  <si>
    <t xml:space="preserve">    财政对基本养老保险基金的补助</t>
  </si>
  <si>
    <t xml:space="preserve">      残疾人生活和护理补贴</t>
  </si>
  <si>
    <t xml:space="preserve">      财政对企业职工基本养老保险基金的补助</t>
  </si>
  <si>
    <t xml:space="preserve">      其他残疾人事业支出</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</si>
  <si>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</si>
  <si>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</si>
  <si>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</si>
  <si>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</si>
  <si>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</si>
  <si>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</si>
  <si>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</si>
  <si>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其他红十字事业支出</t>
  </si>
  <si>
    <t xml:space="preserve">      城市最低生活保障金支出</t>
  </si>
  <si>
    <t xml:space="preserve">      农村最低生活保障金支出</t>
  </si>
  <si>
    <t xml:space="preserve">      临时救助支出</t>
  </si>
  <si>
    <t xml:space="preserve">      综合医院</t>
  </si>
  <si>
    <t xml:space="preserve">      流浪乞讨人员救助支出</t>
  </si>
  <si>
    <t xml:space="preserve">      中医（民族）医院</t>
  </si>
  <si>
    <t xml:space="preserve">      传染病医院</t>
  </si>
  <si>
    <t xml:space="preserve">      职业病防治医院</t>
  </si>
  <si>
    <t xml:space="preserve">      精神病医院</t>
  </si>
  <si>
    <t xml:space="preserve">      计划生育机构</t>
  </si>
  <si>
    <t xml:space="preserve">      妇产医院</t>
  </si>
  <si>
    <t xml:space="preserve">      计划生育服务</t>
  </si>
  <si>
    <t xml:space="preserve">      儿童医院</t>
  </si>
  <si>
    <t xml:space="preserve">      其他计划生育事务支出</t>
  </si>
  <si>
    <t xml:space="preserve">      其他专科医院</t>
  </si>
  <si>
    <t xml:space="preserve">      福利医院</t>
  </si>
  <si>
    <t xml:space="preserve">      行业医院</t>
  </si>
  <si>
    <t xml:space="preserve">      处理医疗欠费</t>
  </si>
  <si>
    <t xml:space="preserve">      其他公立医院支出</t>
  </si>
  <si>
    <t xml:space="preserve">      城市社区卫生机构</t>
  </si>
  <si>
    <t xml:space="preserve">      乡镇卫生院</t>
  </si>
  <si>
    <t xml:space="preserve">      其他基层医疗卫生机构支出</t>
  </si>
  <si>
    <t xml:space="preserve">      疾病预防控制机构</t>
  </si>
  <si>
    <t xml:space="preserve">      卫生监督机构</t>
  </si>
  <si>
    <t xml:space="preserve">      行政单位医疗</t>
  </si>
  <si>
    <t xml:space="preserve">      妇幼保健机构</t>
  </si>
  <si>
    <t xml:space="preserve">      事业单位医疗</t>
  </si>
  <si>
    <t xml:space="preserve">      精神卫生机构</t>
  </si>
  <si>
    <t xml:space="preserve">      公务员医疗补助</t>
  </si>
  <si>
    <t xml:space="preserve">      应急救治机构</t>
  </si>
  <si>
    <t xml:space="preserve">      其他行政事业单位医疗支出</t>
  </si>
  <si>
    <t xml:space="preserve">      采供血机构</t>
  </si>
  <si>
    <t xml:space="preserve">      其他专业公共卫生机构</t>
  </si>
  <si>
    <t xml:space="preserve">      财政对职工基本医疗保险基金的补助</t>
    <phoneticPr fontId="13" type="noConversion"/>
  </si>
  <si>
    <t xml:space="preserve">      基本公共卫生服务</t>
  </si>
  <si>
    <t xml:space="preserve">      财政对城乡居民基本医疗保险基金的补助</t>
  </si>
  <si>
    <t xml:space="preserve">      重大公共卫生专项</t>
  </si>
  <si>
    <t xml:space="preserve">      突发公共卫生事件应急处理</t>
  </si>
  <si>
    <t xml:space="preserve">      其他公共卫生支出</t>
  </si>
  <si>
    <t xml:space="preserve">      财政对其他基本医疗保险基金的补助</t>
  </si>
  <si>
    <t xml:space="preserve">      中医（民族医）药专项</t>
  </si>
  <si>
    <t xml:space="preserve">      城乡医疗救助</t>
  </si>
  <si>
    <t xml:space="preserve">      其他中医药支出</t>
  </si>
  <si>
    <t xml:space="preserve">      疾病应急救助</t>
  </si>
  <si>
    <t xml:space="preserve">      其他医疗救助支出</t>
  </si>
  <si>
    <t xml:space="preserve">      生态保护</t>
  </si>
  <si>
    <t xml:space="preserve">      农村环境保护</t>
  </si>
  <si>
    <t xml:space="preserve">      优抚对象医疗补助</t>
  </si>
  <si>
    <t xml:space="preserve">      自然保护区</t>
  </si>
  <si>
    <t xml:space="preserve">      其他优抚对象医疗支出</t>
  </si>
  <si>
    <t xml:space="preserve">      生物及物种资源保护</t>
  </si>
  <si>
    <t xml:space="preserve">      其他自然生态保护支出</t>
  </si>
  <si>
    <t xml:space="preserve">      森林管护</t>
  </si>
  <si>
    <t xml:space="preserve">      社会保险补助</t>
  </si>
  <si>
    <t xml:space="preserve">      政策性社会性支出补助</t>
  </si>
  <si>
    <t xml:space="preserve">      天然林保护工程建设</t>
  </si>
  <si>
    <t xml:space="preserve">      停伐补助</t>
    <phoneticPr fontId="13" type="noConversion"/>
  </si>
  <si>
    <t xml:space="preserve">      环境保护法规、规划及标准</t>
  </si>
  <si>
    <t xml:space="preserve">      其他天然林保护支出</t>
  </si>
  <si>
    <t xml:space="preserve">      退耕现金</t>
  </si>
  <si>
    <t xml:space="preserve">      其他环境保护管理事务支出</t>
  </si>
  <si>
    <t xml:space="preserve">      退耕还林粮食折现补贴</t>
  </si>
  <si>
    <t xml:space="preserve">      退耕还林粮食费用补贴</t>
  </si>
  <si>
    <t xml:space="preserve">      建设项目环评审查与监督</t>
  </si>
  <si>
    <t xml:space="preserve">      退耕还林工程建设</t>
  </si>
  <si>
    <t xml:space="preserve">      核与辐射安全监督</t>
  </si>
  <si>
    <t xml:space="preserve">      其他退耕还林支出</t>
  </si>
  <si>
    <t xml:space="preserve">      其他环境监测与监察支出</t>
  </si>
  <si>
    <t xml:space="preserve">      京津风沙源治理工程建设</t>
  </si>
  <si>
    <t xml:space="preserve">      大气</t>
  </si>
  <si>
    <t xml:space="preserve">      其他风沙荒漠治理支出</t>
  </si>
  <si>
    <t xml:space="preserve">      水体</t>
  </si>
  <si>
    <t xml:space="preserve">      噪声</t>
  </si>
  <si>
    <t xml:space="preserve">      退牧还草工程建设</t>
  </si>
  <si>
    <t xml:space="preserve">      固体废弃物与化学品</t>
  </si>
  <si>
    <t xml:space="preserve">      其他退牧还草支出</t>
  </si>
  <si>
    <t xml:space="preserve">      放射源和放射性废物监管</t>
  </si>
  <si>
    <t xml:space="preserve">      辐射</t>
  </si>
  <si>
    <t xml:space="preserve">      其他污染防治支出</t>
  </si>
  <si>
    <t xml:space="preserve">        工程建设管理</t>
  </si>
  <si>
    <t xml:space="preserve">        市政公用行业市场监管</t>
  </si>
  <si>
    <t xml:space="preserve">      其他污染减排支出</t>
  </si>
  <si>
    <t xml:space="preserve">        住宅建设与房地产市场监管</t>
  </si>
  <si>
    <t xml:space="preserve">        执业资格注册、资质审查</t>
  </si>
  <si>
    <t xml:space="preserve">        其他城乡社区管理事务支出</t>
  </si>
  <si>
    <t xml:space="preserve">        小城镇基础设施建设</t>
  </si>
  <si>
    <t xml:space="preserve">      能源预测预警</t>
  </si>
  <si>
    <t xml:space="preserve">        其他城乡社区公共设施支出</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</si>
  <si>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</si>
  <si>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</si>
  <si>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</si>
  <si>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</si>
  <si>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</si>
  <si>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</si>
  <si>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行政运行</t>
  </si>
  <si>
    <t xml:space="preserve">        一般行政管理事务</t>
  </si>
  <si>
    <t xml:space="preserve">      农村电网建设</t>
  </si>
  <si>
    <t xml:space="preserve">        机关服务</t>
  </si>
  <si>
    <t xml:space="preserve">        事业运行</t>
  </si>
  <si>
    <t xml:space="preserve">      其他能源管理事务支出</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</si>
  <si>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</si>
  <si>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</si>
  <si>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</si>
  <si>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</si>
  <si>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</si>
  <si>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</si>
  <si>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农业行业业务管理</t>
  </si>
  <si>
    <t xml:space="preserve">        对外交流与合作</t>
  </si>
  <si>
    <t xml:space="preserve">        农业生产支持补贴</t>
  </si>
  <si>
    <t xml:space="preserve">        农业组织化与产业化经营</t>
  </si>
  <si>
    <t xml:space="preserve">        信息管理</t>
  </si>
  <si>
    <t xml:space="preserve">        农产品加工与促销</t>
  </si>
  <si>
    <t xml:space="preserve">        农村公益事业</t>
  </si>
  <si>
    <t xml:space="preserve">        农业资源保护修复与利用</t>
  </si>
  <si>
    <t xml:space="preserve">        林区公共支出</t>
  </si>
  <si>
    <t xml:space="preserve">        农村道路建设</t>
  </si>
  <si>
    <t xml:space="preserve">        成品油价格改革对渔业的补贴</t>
  </si>
  <si>
    <t xml:space="preserve">        成品油价格改革对林业的补贴</t>
  </si>
  <si>
    <t xml:space="preserve">        对高校毕业生到基层任职补助</t>
  </si>
  <si>
    <t xml:space="preserve">        其他林业支出</t>
  </si>
  <si>
    <t xml:space="preserve">        水利行业业务管理</t>
  </si>
  <si>
    <t xml:space="preserve">        森林培育</t>
  </si>
  <si>
    <t xml:space="preserve">        水利工程建设</t>
  </si>
  <si>
    <t xml:space="preserve">        水利工程运行与维护</t>
  </si>
  <si>
    <t xml:space="preserve">        森林资源管理</t>
  </si>
  <si>
    <t xml:space="preserve">        长江黄河等流域管理</t>
  </si>
  <si>
    <t xml:space="preserve">        水利前期工作</t>
  </si>
  <si>
    <t xml:space="preserve">        森林生态效益补偿</t>
  </si>
  <si>
    <t xml:space="preserve">        水利执法监督</t>
  </si>
  <si>
    <t xml:space="preserve">        水土保持</t>
  </si>
  <si>
    <t xml:space="preserve">        动植物保护</t>
  </si>
  <si>
    <t xml:space="preserve">        水资源节约管理与保护</t>
  </si>
  <si>
    <t xml:space="preserve">        湿地保护</t>
  </si>
  <si>
    <t xml:space="preserve">        水质监测</t>
  </si>
  <si>
    <t xml:space="preserve">        水文测报</t>
  </si>
  <si>
    <t xml:space="preserve">        防汛</t>
  </si>
  <si>
    <t xml:space="preserve">        防沙治沙</t>
  </si>
  <si>
    <t xml:space="preserve">        抗旱</t>
  </si>
  <si>
    <t xml:space="preserve">        农田水利</t>
  </si>
  <si>
    <t xml:space="preserve">        社会发展</t>
  </si>
  <si>
    <t xml:space="preserve">        水利技术推广</t>
  </si>
  <si>
    <t xml:space="preserve">        扶贫贷款奖补和贴息</t>
  </si>
  <si>
    <t xml:space="preserve">        国际河流治理与管理</t>
  </si>
  <si>
    <t xml:space="preserve">        江河湖库水系综合整治</t>
  </si>
  <si>
    <t xml:space="preserve">        扶贫事业机构</t>
  </si>
  <si>
    <t xml:space="preserve">        大中型水库移民后期扶持专项支出</t>
  </si>
  <si>
    <t xml:space="preserve">        其他扶贫支出</t>
  </si>
  <si>
    <t xml:space="preserve">        水利安全监督</t>
  </si>
  <si>
    <t xml:space="preserve">        机构运行</t>
  </si>
  <si>
    <t xml:space="preserve">        土地治理</t>
  </si>
  <si>
    <t xml:space="preserve">        水利建设移民支出</t>
  </si>
  <si>
    <t xml:space="preserve">        农村人畜饮水</t>
  </si>
  <si>
    <t xml:space="preserve">        其他水利支出</t>
  </si>
  <si>
    <t xml:space="preserve">        其他农业综合开发支出</t>
  </si>
  <si>
    <t xml:space="preserve">        对村级一事一议的补助</t>
  </si>
  <si>
    <t xml:space="preserve">        国有农场办社会职能改革补助</t>
  </si>
  <si>
    <t xml:space="preserve">        对村民委员会和村党支部的补助</t>
  </si>
  <si>
    <t xml:space="preserve">        南水北调工程建设</t>
  </si>
  <si>
    <t xml:space="preserve">        对村集体经济组织的补助</t>
  </si>
  <si>
    <t xml:space="preserve">        政策研究与信息管理</t>
  </si>
  <si>
    <t xml:space="preserve">        农村综合改革示范试点补助</t>
  </si>
  <si>
    <t xml:space="preserve">        工程稽查</t>
  </si>
  <si>
    <t xml:space="preserve">        其他农村综合改革支出</t>
  </si>
  <si>
    <t xml:space="preserve">        前期工作</t>
  </si>
  <si>
    <t xml:space="preserve">        南水北调技术推广</t>
  </si>
  <si>
    <t xml:space="preserve">        支持农村金融机构</t>
  </si>
  <si>
    <t xml:space="preserve">        环境、移民及水资源管理与保护</t>
  </si>
  <si>
    <t xml:space="preserve">        涉农贷款增量奖励</t>
  </si>
  <si>
    <t xml:space="preserve">        其他南水北调支出</t>
  </si>
  <si>
    <t xml:space="preserve">        农业保险保费补贴</t>
  </si>
  <si>
    <t xml:space="preserve">        创业担保贷款贴息</t>
  </si>
  <si>
    <t xml:space="preserve">        补充创业担保贷款基金</t>
  </si>
  <si>
    <t xml:space="preserve">        其他普惠金融发展支出</t>
  </si>
  <si>
    <t xml:space="preserve">        农村基础设施建设</t>
  </si>
  <si>
    <t xml:space="preserve">        棉花目标价格补贴</t>
  </si>
  <si>
    <t xml:space="preserve">        生产发展</t>
  </si>
  <si>
    <t xml:space="preserve">        其他目标价格补贴</t>
  </si>
  <si>
    <t xml:space="preserve">        化解其他公益性乡村债务支出</t>
  </si>
  <si>
    <t xml:space="preserve">        铁路路网建设</t>
  </si>
  <si>
    <t xml:space="preserve">        铁路还贷专项</t>
  </si>
  <si>
    <t xml:space="preserve">        铁路安全</t>
  </si>
  <si>
    <t xml:space="preserve">        铁路专项运输</t>
  </si>
  <si>
    <t xml:space="preserve">        行业监管</t>
  </si>
  <si>
    <t xml:space="preserve">        公路建设</t>
  </si>
  <si>
    <t xml:space="preserve">        其他铁路运输支出</t>
  </si>
  <si>
    <t xml:space="preserve">        公路养护</t>
  </si>
  <si>
    <t xml:space="preserve">        交通运输信息化建设</t>
  </si>
  <si>
    <t xml:space="preserve">        公路和运输安全</t>
  </si>
  <si>
    <t xml:space="preserve">        公路还贷专项</t>
  </si>
  <si>
    <t xml:space="preserve">        公路运输管理</t>
  </si>
  <si>
    <t xml:space="preserve">        机场建设</t>
  </si>
  <si>
    <t xml:space="preserve">        公路和运输技术标准化建设</t>
  </si>
  <si>
    <t xml:space="preserve">        空管系统建设</t>
  </si>
  <si>
    <t xml:space="preserve">        港口设施</t>
  </si>
  <si>
    <t xml:space="preserve">        民航还贷专项支出</t>
  </si>
  <si>
    <t xml:space="preserve">        航道维护</t>
  </si>
  <si>
    <t xml:space="preserve">        民用航空安全</t>
  </si>
  <si>
    <t xml:space="preserve">        船舶检验</t>
  </si>
  <si>
    <t xml:space="preserve">        民航专项运输</t>
  </si>
  <si>
    <t xml:space="preserve">        救助打捞</t>
  </si>
  <si>
    <t xml:space="preserve">        其他民用航空运输支出</t>
  </si>
  <si>
    <t xml:space="preserve">        内河运输</t>
  </si>
  <si>
    <t xml:space="preserve">        远洋运输</t>
  </si>
  <si>
    <t xml:space="preserve">        对城市公交的补贴</t>
  </si>
  <si>
    <t xml:space="preserve">        海事管理</t>
  </si>
  <si>
    <t xml:space="preserve">        对农村道路客运的补贴</t>
  </si>
  <si>
    <t xml:space="preserve">        航标事业发展支出</t>
  </si>
  <si>
    <t xml:space="preserve">        对出租车的补贴</t>
  </si>
  <si>
    <t xml:space="preserve">        水路运输管理支出</t>
  </si>
  <si>
    <t xml:space="preserve">        成品油价格改革补贴其他支出</t>
  </si>
  <si>
    <t xml:space="preserve">        口岸建设</t>
  </si>
  <si>
    <t xml:space="preserve">        取消政府还贷二级公路收费专项支出</t>
  </si>
  <si>
    <t xml:space="preserve">        其他公路水路运输支出</t>
  </si>
  <si>
    <t xml:space="preserve">        医药制造业</t>
  </si>
  <si>
    <t xml:space="preserve">        非金属矿物制品业</t>
  </si>
  <si>
    <t xml:space="preserve">        邮政普遍服务与特殊服务</t>
  </si>
  <si>
    <t xml:space="preserve">        通信设备、计算机及其他电子设备制造业</t>
  </si>
  <si>
    <t xml:space="preserve">        其他邮政业支出</t>
  </si>
  <si>
    <t xml:space="preserve">        交通运输设备制造业</t>
  </si>
  <si>
    <t xml:space="preserve">        电气机械及器材制造业</t>
  </si>
  <si>
    <t xml:space="preserve">        车辆购置税用于公路等基础设施建设支出</t>
  </si>
  <si>
    <t xml:space="preserve">        工艺品及其他制造业</t>
  </si>
  <si>
    <t xml:space="preserve">        车辆购置税用于农村公路建设支出</t>
  </si>
  <si>
    <t xml:space="preserve">        石油加工、炼焦及核燃料加工业</t>
  </si>
  <si>
    <t xml:space="preserve">        车辆购置税用于老旧汽车报废更新补贴</t>
  </si>
  <si>
    <t xml:space="preserve">        化学原料及化学制品制造业</t>
  </si>
  <si>
    <t xml:space="preserve">        车辆购置税其他支出</t>
  </si>
  <si>
    <t xml:space="preserve">        黑色金属冶炼及压延加工业</t>
  </si>
  <si>
    <t xml:space="preserve">        有色金属冶炼及压延加工业</t>
  </si>
  <si>
    <t xml:space="preserve">        公共交通运营补助</t>
  </si>
  <si>
    <t xml:space="preserve">        其他制造业支出</t>
  </si>
  <si>
    <t xml:space="preserve">        其他交通运输支出</t>
  </si>
  <si>
    <t xml:space="preserve">        其他建筑业支出</t>
  </si>
  <si>
    <t xml:space="preserve">        煤炭勘探开采和洗选</t>
  </si>
  <si>
    <t xml:space="preserve">        石油和天然气勘探开采</t>
  </si>
  <si>
    <t xml:space="preserve">        黑色金属矿勘探和采选</t>
  </si>
  <si>
    <t xml:space="preserve">        有色金属矿勘探和采选</t>
  </si>
  <si>
    <t xml:space="preserve">        战备应急</t>
  </si>
  <si>
    <t xml:space="preserve">        非金属矿勘探和采选</t>
  </si>
  <si>
    <t xml:space="preserve">        信息安全建设</t>
  </si>
  <si>
    <t xml:space="preserve">        其他资源勘探业支出</t>
  </si>
  <si>
    <t xml:space="preserve">        专用通信</t>
  </si>
  <si>
    <t xml:space="preserve">        无线电监管</t>
  </si>
  <si>
    <t xml:space="preserve">        工业和信息产业战略研究与标准制定</t>
  </si>
  <si>
    <t xml:space="preserve">        工业和信息产业支持</t>
  </si>
  <si>
    <t xml:space="preserve">        电子专项工程</t>
  </si>
  <si>
    <t xml:space="preserve">        纺织业</t>
  </si>
  <si>
    <t xml:space="preserve">        技术基础研究</t>
  </si>
  <si>
    <t xml:space="preserve">        重点产业振兴和技术改造项目贷款贴息</t>
  </si>
  <si>
    <t xml:space="preserve">        其他工业和信息产业监管支出</t>
  </si>
  <si>
    <t xml:space="preserve">        其他资源勘探信息等支出</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</si>
  <si>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</si>
  <si>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</si>
  <si>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</si>
  <si>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</si>
  <si>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</si>
  <si>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国有企业监事会专项</t>
  </si>
  <si>
    <t xml:space="preserve">        其他国有资产监管支出</t>
  </si>
  <si>
    <t xml:space="preserve">        科技型中小企业技术创新基金</t>
  </si>
  <si>
    <t xml:space="preserve">        中小企业发展专项</t>
  </si>
  <si>
    <t xml:space="preserve">        其他支持中小企业发展和管理支出</t>
  </si>
  <si>
    <t xml:space="preserve">        黄金事务</t>
  </si>
  <si>
    <t xml:space="preserve">        外商投资环境建设补助资金</t>
  </si>
  <si>
    <t xml:space="preserve">        其他涉外发展服务支出</t>
  </si>
  <si>
    <t xml:space="preserve">        技术改造支出</t>
  </si>
  <si>
    <t xml:space="preserve">        中药材扶持资金支出</t>
  </si>
  <si>
    <t xml:space="preserve">        服务业基础设施建设</t>
  </si>
  <si>
    <t xml:space="preserve">        土地资源调查</t>
  </si>
  <si>
    <t xml:space="preserve">        土地资源利用与保护</t>
  </si>
  <si>
    <t xml:space="preserve">        安全防卫</t>
  </si>
  <si>
    <t xml:space="preserve">        金融部门其他行政支出</t>
  </si>
  <si>
    <t xml:space="preserve">        国土整治</t>
  </si>
  <si>
    <t xml:space="preserve">        土地资源储备支出</t>
  </si>
  <si>
    <t xml:space="preserve">        补充资本金</t>
  </si>
  <si>
    <t xml:space="preserve">        风险基金补助</t>
  </si>
  <si>
    <t xml:space="preserve">        地质矿产资源利用与保护</t>
  </si>
  <si>
    <t xml:space="preserve">        其他金融发展支出</t>
  </si>
  <si>
    <t xml:space="preserve">        地质转产项目财政贴息</t>
  </si>
  <si>
    <t xml:space="preserve">        国外风险勘查</t>
  </si>
  <si>
    <t xml:space="preserve">        地质勘查基金（周转金）支出</t>
  </si>
  <si>
    <t xml:space="preserve">        海域使用管理</t>
  </si>
  <si>
    <t xml:space="preserve">        海洋环境保护与监测</t>
  </si>
  <si>
    <t xml:space="preserve">        海洋调查评价</t>
  </si>
  <si>
    <t xml:space="preserve">        海洋权益维护</t>
  </si>
  <si>
    <t xml:space="preserve">        海洋执法监察</t>
  </si>
  <si>
    <t xml:space="preserve">        海洋防灾减灾</t>
  </si>
  <si>
    <t xml:space="preserve">        海洋卫星</t>
  </si>
  <si>
    <t xml:space="preserve">        极地考察</t>
  </si>
  <si>
    <t xml:space="preserve">        海洋矿产资源勘探研究</t>
  </si>
  <si>
    <t xml:space="preserve">        海港航标维护</t>
  </si>
  <si>
    <t xml:space="preserve">        海水淡化</t>
  </si>
  <si>
    <t xml:space="preserve">        无居民海岛使用金支出</t>
  </si>
  <si>
    <t xml:space="preserve">        海岛和海域保护</t>
  </si>
  <si>
    <t xml:space="preserve">        气象事业机构</t>
  </si>
  <si>
    <t xml:space="preserve">        其他海洋管理事务支出</t>
  </si>
  <si>
    <t xml:space="preserve">        气象探测</t>
  </si>
  <si>
    <t xml:space="preserve">        气象信息传输及管理</t>
  </si>
  <si>
    <t xml:space="preserve">        气象预报预测</t>
  </si>
  <si>
    <t xml:space="preserve">        气象服务</t>
  </si>
  <si>
    <t xml:space="preserve">        气象装备保障维护</t>
  </si>
  <si>
    <t xml:space="preserve">        基础测绘</t>
  </si>
  <si>
    <t xml:space="preserve">        气象基础设施建设与维修</t>
  </si>
  <si>
    <t xml:space="preserve">        航空摄影</t>
  </si>
  <si>
    <t xml:space="preserve">        气象卫星</t>
  </si>
  <si>
    <t xml:space="preserve">        测绘工程建设</t>
  </si>
  <si>
    <t xml:space="preserve">        气象法规与标准</t>
  </si>
  <si>
    <t xml:space="preserve">        气象资金审计稽查</t>
  </si>
  <si>
    <t xml:space="preserve">        其他测绘事务支出</t>
  </si>
  <si>
    <t xml:space="preserve">        其他气象事务支出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</si>
  <si>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</si>
  <si>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</si>
  <si>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</si>
  <si>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</si>
  <si>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</si>
  <si>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</si>
  <si>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</si>
  <si>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其他保障性安居工程支出</t>
  </si>
  <si>
    <t xml:space="preserve">        铁路专用线</t>
  </si>
  <si>
    <t xml:space="preserve">        住房公积金</t>
  </si>
  <si>
    <t xml:space="preserve">        护库武警和民兵支出</t>
  </si>
  <si>
    <t xml:space="preserve">        提租补贴</t>
  </si>
  <si>
    <t xml:space="preserve">        物资保管与保养</t>
  </si>
  <si>
    <t xml:space="preserve">        购房补贴</t>
  </si>
  <si>
    <t xml:space="preserve">        专项贷款利息</t>
  </si>
  <si>
    <t xml:space="preserve">        物资转移</t>
  </si>
  <si>
    <t xml:space="preserve">        公有住房建设和维修改造支出</t>
  </si>
  <si>
    <t xml:space="preserve">        物资轮换</t>
  </si>
  <si>
    <t xml:space="preserve">        住房公积金管理</t>
  </si>
  <si>
    <t xml:space="preserve">        仓库建设</t>
  </si>
  <si>
    <t xml:space="preserve">        其他城乡社区住宅支出</t>
  </si>
  <si>
    <t xml:space="preserve">        仓库安防</t>
  </si>
  <si>
    <t xml:space="preserve">        其他物资事务支出</t>
  </si>
  <si>
    <t xml:space="preserve">        天然铀能源储备</t>
  </si>
  <si>
    <t xml:space="preserve">        粮食财务与审计支出</t>
  </si>
  <si>
    <t xml:space="preserve">        煤炭储备</t>
  </si>
  <si>
    <t xml:space="preserve">        粮食信息统计</t>
  </si>
  <si>
    <t xml:space="preserve">        粮食专项业务活动</t>
  </si>
  <si>
    <t xml:space="preserve">        国家粮油差价补贴</t>
  </si>
  <si>
    <t xml:space="preserve">        粮食财务挂账利息补贴</t>
  </si>
  <si>
    <t xml:space="preserve">        储备粮油差价补贴</t>
  </si>
  <si>
    <t xml:space="preserve">        粮食财务挂账消化款</t>
  </si>
  <si>
    <t xml:space="preserve">        储备粮（油）库建设</t>
  </si>
  <si>
    <t xml:space="preserve">        处理陈化粮补贴</t>
  </si>
  <si>
    <t xml:space="preserve">        最低收购价政策支出</t>
  </si>
  <si>
    <t xml:space="preserve">        粮食风险基金</t>
  </si>
  <si>
    <t xml:space="preserve">        其他粮油储备支出</t>
  </si>
  <si>
    <t xml:space="preserve">        粮油市场调控专项资金</t>
  </si>
  <si>
    <t xml:space="preserve">        棉花储备</t>
  </si>
  <si>
    <t xml:space="preserve">        其他粮油事务支出</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</si>
  <si>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</si>
  <si>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</si>
  <si>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</si>
  <si>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</si>
  <si>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</si>
  <si>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</si>
  <si>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</si>
  <si>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</si>
  <si>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</si>
  <si>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其他重要商品储备支出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</si>
  <si>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</si>
  <si>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</si>
  <si>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</si>
  <si>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</si>
  <si>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地方政府一般债务发行费用支出</t>
  </si>
  <si>
    <t xml:space="preserve">        年初预留</t>
  </si>
  <si>
    <t xml:space="preserve">        其他支出</t>
  </si>
  <si>
    <t xml:space="preserve">      口岸管理</t>
    <phoneticPr fontId="13" type="noConversion"/>
  </si>
  <si>
    <t xml:space="preserve">      商标管理</t>
    <phoneticPr fontId="13" type="noConversion"/>
  </si>
  <si>
    <t xml:space="preserve">      原产地地理标志管理</t>
    <phoneticPr fontId="13" type="noConversion"/>
  </si>
  <si>
    <t xml:space="preserve">    港澳台事务</t>
    <phoneticPr fontId="13" type="noConversion"/>
  </si>
  <si>
    <t xml:space="preserve">      其他港澳台事务支出</t>
    <phoneticPr fontId="13" type="noConversion"/>
  </si>
  <si>
    <t xml:space="preserve">      工会服务</t>
    <phoneticPr fontId="13" type="noConversion"/>
  </si>
  <si>
    <t xml:space="preserve">    网信事务</t>
    <phoneticPr fontId="13" type="noConversion"/>
  </si>
  <si>
    <t xml:space="preserve">      机关服务</t>
    <phoneticPr fontId="13" type="noConversion"/>
  </si>
  <si>
    <t xml:space="preserve">      事业运行</t>
    <phoneticPr fontId="13" type="noConversion"/>
  </si>
  <si>
    <t xml:space="preserve">      其他网信事务支出</t>
    <phoneticPr fontId="13" type="noConversion"/>
  </si>
  <si>
    <t xml:space="preserve">    市场监督管理事务</t>
    <phoneticPr fontId="13" type="noConversion"/>
  </si>
  <si>
    <t xml:space="preserve">      行政运行</t>
    <phoneticPr fontId="13" type="noConversion"/>
  </si>
  <si>
    <t xml:space="preserve">      一般行政管理事务</t>
    <phoneticPr fontId="13" type="noConversion"/>
  </si>
  <si>
    <t xml:space="preserve">      市场监督管理专项</t>
    <phoneticPr fontId="13" type="noConversion"/>
  </si>
  <si>
    <t xml:space="preserve">      市场监督执法</t>
    <phoneticPr fontId="13" type="noConversion"/>
  </si>
  <si>
    <t xml:space="preserve">      消费者权益保护</t>
    <phoneticPr fontId="13" type="noConversion"/>
  </si>
  <si>
    <t xml:space="preserve">      价格监督检查</t>
    <phoneticPr fontId="13" type="noConversion"/>
  </si>
  <si>
    <t xml:space="preserve">      信息化建设</t>
    <phoneticPr fontId="13" type="noConversion"/>
  </si>
  <si>
    <t xml:space="preserve">      市场监督管理技术支持</t>
    <phoneticPr fontId="13" type="noConversion"/>
  </si>
  <si>
    <t xml:space="preserve">      认证认可监督管理</t>
    <phoneticPr fontId="13" type="noConversion"/>
  </si>
  <si>
    <t xml:space="preserve">      标准化管理</t>
    <phoneticPr fontId="13" type="noConversion"/>
  </si>
  <si>
    <t xml:space="preserve">      药品事务</t>
    <phoneticPr fontId="13" type="noConversion"/>
  </si>
  <si>
    <t xml:space="preserve">      医疗器械事务</t>
    <phoneticPr fontId="13" type="noConversion"/>
  </si>
  <si>
    <t xml:space="preserve">      化妆品事务</t>
    <phoneticPr fontId="13" type="noConversion"/>
  </si>
  <si>
    <t xml:space="preserve">      其他市场监督管理事务</t>
    <phoneticPr fontId="13" type="noConversion"/>
  </si>
  <si>
    <t xml:space="preserve">      宗教事务</t>
    <phoneticPr fontId="13" type="noConversion"/>
  </si>
  <si>
    <t xml:space="preserve">      华侨事务</t>
    <phoneticPr fontId="13" type="noConversion"/>
  </si>
  <si>
    <r>
      <t xml:space="preserve"> </t>
    </r>
    <r>
      <rPr>
        <sz val="11"/>
        <color rgb="FFFF0000"/>
        <rFont val="宋体"/>
        <family val="3"/>
        <charset val="134"/>
      </rPr>
      <t xml:space="preserve">   环境保护税</t>
    </r>
    <phoneticPr fontId="13" type="noConversion"/>
  </si>
  <si>
    <t xml:space="preserve">      海关关务</t>
    <phoneticPr fontId="13" type="noConversion"/>
  </si>
  <si>
    <t xml:space="preserve">      关税征管</t>
    <phoneticPr fontId="13" type="noConversion"/>
  </si>
  <si>
    <t xml:space="preserve">      海关监管</t>
    <phoneticPr fontId="13" type="noConversion"/>
  </si>
  <si>
    <t xml:space="preserve">      检验免疫</t>
    <phoneticPr fontId="13" type="noConversion"/>
  </si>
  <si>
    <r>
      <t xml:space="preserve">    武装警察</t>
    </r>
    <r>
      <rPr>
        <sz val="11"/>
        <color rgb="FFFF0000"/>
        <rFont val="宋体"/>
        <family val="3"/>
        <charset val="134"/>
      </rPr>
      <t>部队</t>
    </r>
    <phoneticPr fontId="13" type="noConversion"/>
  </si>
  <si>
    <t xml:space="preserve">      其他武装警察部队支出</t>
    <phoneticPr fontId="13" type="noConversion"/>
  </si>
  <si>
    <t xml:space="preserve">      武装警察部队</t>
    <phoneticPr fontId="13" type="noConversion"/>
  </si>
  <si>
    <t xml:space="preserve">      检查监督</t>
    <phoneticPr fontId="13" type="noConversion"/>
  </si>
  <si>
    <t xml:space="preserve">      公务员事务</t>
    <phoneticPr fontId="13" type="noConversion"/>
  </si>
  <si>
    <t xml:space="preserve">      其他一般公共服务支出</t>
    <phoneticPr fontId="13" type="noConversion"/>
  </si>
  <si>
    <t xml:space="preserve">      缉私业务</t>
    <phoneticPr fontId="13" type="noConversion"/>
  </si>
  <si>
    <t xml:space="preserve">      国家统一法律职业资格考试</t>
    <phoneticPr fontId="13" type="noConversion"/>
  </si>
  <si>
    <t xml:space="preserve">      法制建设</t>
    <phoneticPr fontId="13" type="noConversion"/>
  </si>
  <si>
    <t xml:space="preserve">    其他公共安全支出</t>
    <phoneticPr fontId="13" type="noConversion"/>
  </si>
  <si>
    <t xml:space="preserve">      其他公共安全支出</t>
    <phoneticPr fontId="13" type="noConversion"/>
  </si>
  <si>
    <t xml:space="preserve">    特殊教育</t>
    <phoneticPr fontId="13" type="noConversion"/>
  </si>
  <si>
    <t xml:space="preserve">      出国留学教育</t>
    <phoneticPr fontId="13" type="noConversion"/>
  </si>
  <si>
    <t xml:space="preserve">      来华留学教育</t>
    <phoneticPr fontId="13" type="noConversion"/>
  </si>
  <si>
    <t xml:space="preserve">      社科基金支出</t>
    <phoneticPr fontId="13" type="noConversion"/>
  </si>
  <si>
    <t xml:space="preserve">      其他社会科学支出</t>
    <phoneticPr fontId="13" type="noConversion"/>
  </si>
  <si>
    <r>
      <t xml:space="preserve">    文化</t>
    </r>
    <r>
      <rPr>
        <sz val="11"/>
        <color rgb="FFFF0000"/>
        <rFont val="宋体"/>
        <family val="3"/>
        <charset val="134"/>
      </rPr>
      <t>和旅游</t>
    </r>
    <phoneticPr fontId="13" type="noConversion"/>
  </si>
  <si>
    <r>
      <t xml:space="preserve">      文化</t>
    </r>
    <r>
      <rPr>
        <sz val="11"/>
        <color rgb="FFFF0000"/>
        <rFont val="宋体"/>
        <family val="3"/>
        <charset val="134"/>
      </rPr>
      <t>和旅游</t>
    </r>
    <r>
      <rPr>
        <sz val="11"/>
        <rFont val="宋体"/>
        <family val="3"/>
        <charset val="134"/>
      </rPr>
      <t>交流与合作</t>
    </r>
    <phoneticPr fontId="13" type="noConversion"/>
  </si>
  <si>
    <r>
      <t xml:space="preserve">      文化</t>
    </r>
    <r>
      <rPr>
        <sz val="11"/>
        <color rgb="FFFF0000"/>
        <rFont val="宋体"/>
        <family val="3"/>
        <charset val="134"/>
      </rPr>
      <t>和旅游</t>
    </r>
    <r>
      <rPr>
        <sz val="11"/>
        <rFont val="宋体"/>
        <family val="3"/>
        <charset val="134"/>
      </rPr>
      <t>市场管理</t>
    </r>
    <phoneticPr fontId="13" type="noConversion"/>
  </si>
  <si>
    <t xml:space="preserve">      旅游宣传</t>
    <phoneticPr fontId="13" type="noConversion"/>
  </si>
  <si>
    <r>
      <t xml:space="preserve">      其他文化</t>
    </r>
    <r>
      <rPr>
        <sz val="11"/>
        <color rgb="FFFF0000"/>
        <rFont val="宋体"/>
        <family val="3"/>
        <charset val="134"/>
      </rPr>
      <t>和旅游</t>
    </r>
    <r>
      <rPr>
        <sz val="11"/>
        <rFont val="宋体"/>
        <family val="3"/>
        <charset val="134"/>
      </rPr>
      <t>支出</t>
    </r>
    <phoneticPr fontId="13" type="noConversion"/>
  </si>
  <si>
    <r>
      <t xml:space="preserve">      </t>
    </r>
    <r>
      <rPr>
        <sz val="11"/>
        <color rgb="FFFF0000"/>
        <rFont val="宋体"/>
        <family val="3"/>
        <charset val="134"/>
      </rPr>
      <t>旅游行业业务管理</t>
    </r>
    <phoneticPr fontId="13" type="noConversion"/>
  </si>
  <si>
    <r>
      <t xml:space="preserve">    新闻出版</t>
    </r>
    <r>
      <rPr>
        <sz val="11"/>
        <color rgb="FFFF0000"/>
        <rFont val="宋体"/>
        <family val="3"/>
        <charset val="134"/>
      </rPr>
      <t>电影</t>
    </r>
    <phoneticPr fontId="13" type="noConversion"/>
  </si>
  <si>
    <t xml:space="preserve">      一般行政管理实务</t>
    <phoneticPr fontId="13" type="noConversion"/>
  </si>
  <si>
    <t xml:space="preserve">      新闻通讯</t>
    <phoneticPr fontId="13" type="noConversion"/>
  </si>
  <si>
    <t xml:space="preserve">      出版发行</t>
    <phoneticPr fontId="13" type="noConversion"/>
  </si>
  <si>
    <t xml:space="preserve">      版权管理</t>
    <phoneticPr fontId="13" type="noConversion"/>
  </si>
  <si>
    <t xml:space="preserve">      电影</t>
    <phoneticPr fontId="13" type="noConversion"/>
  </si>
  <si>
    <t xml:space="preserve">      其他新闻出版电影支出</t>
    <phoneticPr fontId="13" type="noConversion"/>
  </si>
  <si>
    <t xml:space="preserve">    广播电视</t>
    <phoneticPr fontId="13" type="noConversion"/>
  </si>
  <si>
    <t xml:space="preserve">      其他广播电视支出</t>
    <phoneticPr fontId="13" type="noConversion"/>
  </si>
  <si>
    <t xml:space="preserve">      军队转业干部安置</t>
    <phoneticPr fontId="13" type="noConversion"/>
  </si>
  <si>
    <r>
      <t xml:space="preserve">      交强险</t>
    </r>
    <r>
      <rPr>
        <sz val="11"/>
        <color rgb="FFFF0000"/>
        <rFont val="宋体"/>
        <family val="3"/>
        <charset val="134"/>
      </rPr>
      <t>增值</t>
    </r>
    <r>
      <rPr>
        <sz val="11"/>
        <rFont val="宋体"/>
        <family val="3"/>
        <charset val="134"/>
      </rPr>
      <t>税补助基金支出</t>
    </r>
    <phoneticPr fontId="13" type="noConversion"/>
  </si>
  <si>
    <t xml:space="preserve">      拥军优属</t>
    <phoneticPr fontId="13" type="noConversion"/>
  </si>
  <si>
    <t xml:space="preserve">      部队供应</t>
    <phoneticPr fontId="13" type="noConversion"/>
  </si>
  <si>
    <t xml:space="preserve">      其他退役军人事务管理支出</t>
    <phoneticPr fontId="13" type="noConversion"/>
  </si>
  <si>
    <t xml:space="preserve">    退役军人管理事务</t>
    <phoneticPr fontId="13" type="noConversion"/>
  </si>
  <si>
    <r>
      <t>九、</t>
    </r>
    <r>
      <rPr>
        <sz val="11"/>
        <color rgb="FFFF0000"/>
        <rFont val="宋体"/>
        <family val="3"/>
        <charset val="134"/>
      </rPr>
      <t>卫生健康</t>
    </r>
    <r>
      <rPr>
        <sz val="11"/>
        <rFont val="宋体"/>
        <family val="3"/>
        <charset val="134"/>
      </rPr>
      <t>支出</t>
    </r>
    <phoneticPr fontId="13" type="noConversion"/>
  </si>
  <si>
    <r>
      <t xml:space="preserve">    </t>
    </r>
    <r>
      <rPr>
        <sz val="11"/>
        <color rgb="FFFF0000"/>
        <rFont val="宋体"/>
        <family val="3"/>
        <charset val="134"/>
      </rPr>
      <t>卫生健康</t>
    </r>
    <r>
      <rPr>
        <sz val="11"/>
        <rFont val="宋体"/>
        <family val="3"/>
        <charset val="134"/>
      </rPr>
      <t>管理事务</t>
    </r>
    <phoneticPr fontId="13" type="noConversion"/>
  </si>
  <si>
    <r>
      <t xml:space="preserve">      其他</t>
    </r>
    <r>
      <rPr>
        <sz val="11"/>
        <color rgb="FFFF0000"/>
        <rFont val="宋体"/>
        <family val="3"/>
        <charset val="134"/>
      </rPr>
      <t>卫生健康</t>
    </r>
    <r>
      <rPr>
        <sz val="11"/>
        <rFont val="宋体"/>
        <family val="3"/>
        <charset val="134"/>
      </rPr>
      <t>管理事务支出</t>
    </r>
    <phoneticPr fontId="13" type="noConversion"/>
  </si>
  <si>
    <t xml:space="preserve">    医疗保障管理事务</t>
    <phoneticPr fontId="13" type="noConversion"/>
  </si>
  <si>
    <t xml:space="preserve">      医疗保障政策管理</t>
    <phoneticPr fontId="13" type="noConversion"/>
  </si>
  <si>
    <t xml:space="preserve">      医疗保障经办事务</t>
    <phoneticPr fontId="13" type="noConversion"/>
  </si>
  <si>
    <t xml:space="preserve">      其他医疗保障管理事务支出</t>
    <phoneticPr fontId="13" type="noConversion"/>
  </si>
  <si>
    <t xml:space="preserve">    老龄卫生健康服务</t>
    <phoneticPr fontId="13" type="noConversion"/>
  </si>
  <si>
    <t xml:space="preserve">      老龄卫生健康服务</t>
    <phoneticPr fontId="13" type="noConversion"/>
  </si>
  <si>
    <t xml:space="preserve">    其他卫生健康支出</t>
    <phoneticPr fontId="13" type="noConversion"/>
  </si>
  <si>
    <t xml:space="preserve">      其他卫生健康支出</t>
    <phoneticPr fontId="13" type="noConversion"/>
  </si>
  <si>
    <r>
      <t xml:space="preserve">      </t>
    </r>
    <r>
      <rPr>
        <sz val="11"/>
        <color rgb="FFFF0000"/>
        <rFont val="宋体"/>
        <family val="3"/>
        <charset val="134"/>
      </rPr>
      <t>生态</t>
    </r>
    <r>
      <rPr>
        <sz val="11"/>
        <rFont val="宋体"/>
        <family val="3"/>
        <charset val="134"/>
      </rPr>
      <t>环境保护宣传</t>
    </r>
    <phoneticPr fontId="13" type="noConversion"/>
  </si>
  <si>
    <r>
      <t xml:space="preserve">      </t>
    </r>
    <r>
      <rPr>
        <sz val="11"/>
        <color rgb="FFFF0000"/>
        <rFont val="宋体"/>
        <family val="3"/>
        <charset val="134"/>
      </rPr>
      <t>生态</t>
    </r>
    <r>
      <rPr>
        <sz val="11"/>
        <rFont val="宋体"/>
        <family val="3"/>
        <charset val="134"/>
      </rPr>
      <t>环境国际合作及履约</t>
    </r>
    <phoneticPr fontId="13" type="noConversion"/>
  </si>
  <si>
    <r>
      <t xml:space="preserve">      </t>
    </r>
    <r>
      <rPr>
        <sz val="11"/>
        <color rgb="FFFF0000"/>
        <rFont val="宋体"/>
        <family val="3"/>
        <charset val="134"/>
      </rPr>
      <t>生态</t>
    </r>
    <r>
      <rPr>
        <sz val="11"/>
        <rFont val="宋体"/>
        <family val="3"/>
        <charset val="134"/>
      </rPr>
      <t>环境保护行政许可</t>
    </r>
    <phoneticPr fontId="13" type="noConversion"/>
  </si>
  <si>
    <r>
      <t xml:space="preserve">      </t>
    </r>
    <r>
      <rPr>
        <sz val="11"/>
        <color rgb="FFFF0000"/>
        <rFont val="宋体"/>
        <family val="3"/>
        <charset val="134"/>
      </rPr>
      <t>生态</t>
    </r>
    <r>
      <rPr>
        <sz val="11"/>
        <rFont val="宋体"/>
        <family val="3"/>
        <charset val="134"/>
      </rPr>
      <t>环境监测与信息</t>
    </r>
    <phoneticPr fontId="13" type="noConversion"/>
  </si>
  <si>
    <r>
      <t xml:space="preserve">      </t>
    </r>
    <r>
      <rPr>
        <sz val="11"/>
        <color rgb="FFFF0000"/>
        <rFont val="宋体"/>
        <family val="3"/>
        <charset val="134"/>
      </rPr>
      <t>生态</t>
    </r>
    <r>
      <rPr>
        <sz val="11"/>
        <rFont val="宋体"/>
        <family val="3"/>
        <charset val="134"/>
      </rPr>
      <t>环境执法监察</t>
    </r>
    <phoneticPr fontId="13" type="noConversion"/>
  </si>
  <si>
    <t xml:space="preserve">      减排专项支出</t>
    <phoneticPr fontId="13" type="noConversion"/>
  </si>
  <si>
    <t xml:space="preserve">      清洁生产专项支出</t>
    <phoneticPr fontId="13" type="noConversion"/>
  </si>
  <si>
    <t xml:space="preserve">      城乡社区规划与管理</t>
    <phoneticPr fontId="13" type="noConversion"/>
  </si>
  <si>
    <t xml:space="preserve">        农业结构调整补贴</t>
    <phoneticPr fontId="13" type="noConversion"/>
  </si>
  <si>
    <r>
      <t xml:space="preserve">      林业</t>
    </r>
    <r>
      <rPr>
        <sz val="11"/>
        <color rgb="FFFF0000"/>
        <rFont val="宋体"/>
        <family val="3"/>
        <charset val="134"/>
      </rPr>
      <t>和草原</t>
    </r>
    <phoneticPr fontId="13" type="noConversion"/>
  </si>
  <si>
    <t xml:space="preserve">        事业机构</t>
    <phoneticPr fontId="13" type="noConversion"/>
  </si>
  <si>
    <t xml:space="preserve">        技术推广与转化</t>
    <phoneticPr fontId="13" type="noConversion"/>
  </si>
  <si>
    <t xml:space="preserve">        自然保护区等管理</t>
    <phoneticPr fontId="13" type="noConversion"/>
  </si>
  <si>
    <t xml:space="preserve">        执法与监督</t>
    <phoneticPr fontId="13" type="noConversion"/>
  </si>
  <si>
    <t xml:space="preserve">        对外合作与交流</t>
    <phoneticPr fontId="13" type="noConversion"/>
  </si>
  <si>
    <t xml:space="preserve">        产业化管理</t>
    <phoneticPr fontId="13" type="noConversion"/>
  </si>
  <si>
    <t xml:space="preserve">        贷款贴息</t>
    <phoneticPr fontId="13" type="noConversion"/>
  </si>
  <si>
    <t xml:space="preserve">        防灾减灾</t>
    <phoneticPr fontId="13" type="noConversion"/>
  </si>
  <si>
    <t xml:space="preserve">        国家公园</t>
    <phoneticPr fontId="13" type="noConversion"/>
  </si>
  <si>
    <t xml:space="preserve">        草原管理</t>
    <phoneticPr fontId="13" type="noConversion"/>
  </si>
  <si>
    <t xml:space="preserve">        行业业务管理</t>
    <phoneticPr fontId="13" type="noConversion"/>
  </si>
  <si>
    <t xml:space="preserve">       “三西”农业建设专项补助</t>
    <phoneticPr fontId="13" type="noConversion"/>
  </si>
  <si>
    <r>
      <t>七、文化</t>
    </r>
    <r>
      <rPr>
        <sz val="11"/>
        <color rgb="FFFF0000"/>
        <rFont val="宋体"/>
        <family val="3"/>
        <charset val="134"/>
      </rPr>
      <t>旅游</t>
    </r>
    <r>
      <rPr>
        <sz val="11"/>
        <rFont val="宋体"/>
        <family val="3"/>
        <charset val="134"/>
      </rPr>
      <t>体育与传媒支出</t>
    </r>
    <phoneticPr fontId="13" type="noConversion"/>
  </si>
  <si>
    <r>
      <t>十八、</t>
    </r>
    <r>
      <rPr>
        <sz val="11"/>
        <color rgb="FFFF0000"/>
        <rFont val="宋体"/>
        <family val="3"/>
        <charset val="134"/>
      </rPr>
      <t>自然资源</t>
    </r>
    <r>
      <rPr>
        <sz val="11"/>
        <rFont val="宋体"/>
        <family val="3"/>
        <charset val="134"/>
      </rPr>
      <t>海洋气象等支出</t>
    </r>
    <phoneticPr fontId="13" type="noConversion"/>
  </si>
  <si>
    <t>二十一、灾害防治及应急管理支出</t>
    <phoneticPr fontId="13" type="noConversion"/>
  </si>
  <si>
    <r>
      <t>十八、</t>
    </r>
    <r>
      <rPr>
        <sz val="11"/>
        <color rgb="FFFF0000"/>
        <rFont val="宋体"/>
        <family val="3"/>
        <charset val="134"/>
      </rPr>
      <t>自然资源</t>
    </r>
    <r>
      <rPr>
        <sz val="11"/>
        <rFont val="宋体"/>
        <family val="3"/>
        <charset val="134"/>
      </rPr>
      <t>海洋气象等支出</t>
    </r>
    <phoneticPr fontId="13" type="noConversion"/>
  </si>
  <si>
    <r>
      <t>九、</t>
    </r>
    <r>
      <rPr>
        <sz val="11"/>
        <color rgb="FFFF0000"/>
        <rFont val="宋体"/>
        <family val="3"/>
        <charset val="134"/>
      </rPr>
      <t>卫生健康</t>
    </r>
    <r>
      <rPr>
        <sz val="11"/>
        <rFont val="宋体"/>
        <family val="3"/>
        <charset val="134"/>
      </rPr>
      <t>支出</t>
    </r>
    <phoneticPr fontId="13" type="noConversion"/>
  </si>
  <si>
    <r>
      <t>七、文化</t>
    </r>
    <r>
      <rPr>
        <sz val="11"/>
        <color rgb="FFFF0000"/>
        <rFont val="宋体"/>
        <family val="3"/>
        <charset val="134"/>
      </rPr>
      <t>旅游</t>
    </r>
    <r>
      <rPr>
        <sz val="11"/>
        <rFont val="宋体"/>
        <family val="3"/>
        <charset val="134"/>
      </rPr>
      <t>体育与传媒支出</t>
    </r>
    <phoneticPr fontId="13" type="noConversion"/>
  </si>
  <si>
    <r>
      <t>一、文化</t>
    </r>
    <r>
      <rPr>
        <sz val="11"/>
        <color rgb="FFFF0000"/>
        <rFont val="宋体"/>
        <family val="3"/>
        <charset val="134"/>
      </rPr>
      <t>旅游</t>
    </r>
    <r>
      <rPr>
        <sz val="11"/>
        <rFont val="宋体"/>
        <family val="3"/>
        <charset val="134"/>
      </rPr>
      <t>体育与传媒支出</t>
    </r>
    <phoneticPr fontId="13" type="noConversion"/>
  </si>
  <si>
    <r>
      <t xml:space="preserve">   </t>
    </r>
    <r>
      <rPr>
        <sz val="11"/>
        <color rgb="FFFF0000"/>
        <rFont val="宋体"/>
        <family val="3"/>
        <charset val="134"/>
      </rPr>
      <t>国家电影事业发展专项资金安排的支出</t>
    </r>
    <phoneticPr fontId="13" type="noConversion"/>
  </si>
  <si>
    <r>
      <t xml:space="preserve">  </t>
    </r>
    <r>
      <rPr>
        <sz val="11"/>
        <color rgb="FFFF0000"/>
        <rFont val="宋体"/>
        <family val="3"/>
        <charset val="134"/>
      </rPr>
      <t xml:space="preserve"> 旅游发展基金支出</t>
    </r>
    <phoneticPr fontId="13" type="noConversion"/>
  </si>
  <si>
    <t xml:space="preserve">   国家电影事业发展专项资金对应专项债务收入安排的支出</t>
    <phoneticPr fontId="13" type="noConversion"/>
  </si>
  <si>
    <t xml:space="preserve">    小型水库移民扶助基金安排的支出</t>
    <phoneticPr fontId="13" type="noConversion"/>
  </si>
  <si>
    <t xml:space="preserve">    小型水库移民扶助基金对应专项债务收入安排的支出</t>
    <phoneticPr fontId="13" type="noConversion"/>
  </si>
  <si>
    <t xml:space="preserve">    城市基础设施配套费安排的支出</t>
    <phoneticPr fontId="13" type="noConversion"/>
  </si>
  <si>
    <t xml:space="preserve">    土地储备专项债券收入安排的支出</t>
    <phoneticPr fontId="13" type="noConversion"/>
  </si>
  <si>
    <t xml:space="preserve">    棚户区改造专项债券收入安排的支出</t>
    <phoneticPr fontId="13" type="noConversion"/>
  </si>
  <si>
    <t xml:space="preserve">    城市基础设施配套费对应专项债务收入安排的支出</t>
    <phoneticPr fontId="13" type="noConversion"/>
  </si>
  <si>
    <t xml:space="preserve">    污水处理费对应专项债务收入安排的支出</t>
    <phoneticPr fontId="13" type="noConversion"/>
  </si>
  <si>
    <t xml:space="preserve">    大中型水库库区基金安排的支出</t>
    <phoneticPr fontId="13" type="noConversion"/>
  </si>
  <si>
    <t xml:space="preserve">    国家重大水利工程建设基金安排的支出</t>
    <phoneticPr fontId="13" type="noConversion"/>
  </si>
  <si>
    <t xml:space="preserve">    海南省高等级公路车辆通行附加费安排的支出</t>
    <phoneticPr fontId="13" type="noConversion"/>
  </si>
  <si>
    <t xml:space="preserve">    车辆通行费安排的支出</t>
    <phoneticPr fontId="13" type="noConversion"/>
  </si>
  <si>
    <t xml:space="preserve">    港口建设费安排的支出</t>
    <phoneticPr fontId="13" type="noConversion"/>
  </si>
  <si>
    <t xml:space="preserve">    海南省高等级公路车辆通行附加费对应专项债务收入安排的支出</t>
    <phoneticPr fontId="13" type="noConversion"/>
  </si>
  <si>
    <t xml:space="preserve">    政府收费公路专项债券收入安排的支出</t>
    <phoneticPr fontId="13" type="noConversion"/>
  </si>
  <si>
    <t xml:space="preserve">    车辆通行费对应专项债务收入安排的支出</t>
    <phoneticPr fontId="13" type="noConversion"/>
  </si>
  <si>
    <t xml:space="preserve">    港口建设费对应专项债务收入安排的支出</t>
    <phoneticPr fontId="13" type="noConversion"/>
  </si>
  <si>
    <t xml:space="preserve">    彩票公益金安排的支出</t>
    <phoneticPr fontId="13" type="noConversion"/>
  </si>
  <si>
    <r>
      <t xml:space="preserve">   </t>
    </r>
    <r>
      <rPr>
        <sz val="11"/>
        <color rgb="FFFF0000"/>
        <rFont val="宋体"/>
        <family val="3"/>
        <charset val="134"/>
      </rPr>
      <t xml:space="preserve">   资助影院建设</t>
    </r>
    <phoneticPr fontId="13" type="noConversion"/>
  </si>
  <si>
    <t xml:space="preserve">      资助少数民族语电影译制</t>
    <phoneticPr fontId="13" type="noConversion"/>
  </si>
  <si>
    <t xml:space="preserve">      宣传促销</t>
    <phoneticPr fontId="13" type="noConversion"/>
  </si>
  <si>
    <t xml:space="preserve">      行业规划</t>
    <phoneticPr fontId="13" type="noConversion"/>
  </si>
  <si>
    <t xml:space="preserve">      旅游事业补助</t>
    <phoneticPr fontId="13" type="noConversion"/>
  </si>
  <si>
    <t xml:space="preserve">      资助城市影院</t>
    <phoneticPr fontId="13" type="noConversion"/>
  </si>
  <si>
    <t xml:space="preserve">      其他国家电影事业发展专项资金对应专项债务收入支出</t>
    <phoneticPr fontId="13" type="noConversion"/>
  </si>
  <si>
    <t xml:space="preserve">      基础设施建设和经济发展</t>
    <phoneticPr fontId="13" type="noConversion"/>
  </si>
  <si>
    <t xml:space="preserve">      其他小型水库移民扶助基金对应专项债务收入安排的支出</t>
    <phoneticPr fontId="13" type="noConversion"/>
  </si>
  <si>
    <t xml:space="preserve">    农业土地开发资金安排的支出</t>
    <phoneticPr fontId="13" type="noConversion"/>
  </si>
  <si>
    <t xml:space="preserve">    污水处理费收入安排的支出</t>
    <phoneticPr fontId="13" type="noConversion"/>
  </si>
  <si>
    <t xml:space="preserve">      污水处理设施建设和运营</t>
    <phoneticPr fontId="13" type="noConversion"/>
  </si>
  <si>
    <t xml:space="preserve">      污水处理设施建设和运营</t>
    <phoneticPr fontId="13" type="noConversion"/>
  </si>
  <si>
    <t xml:space="preserve">      代征手续费</t>
    <phoneticPr fontId="13" type="noConversion"/>
  </si>
  <si>
    <t xml:space="preserve">      其他污水处理费安排的支出</t>
    <phoneticPr fontId="13" type="noConversion"/>
  </si>
  <si>
    <t xml:space="preserve">      征地和拆迁补偿支出</t>
    <phoneticPr fontId="13" type="noConversion"/>
  </si>
  <si>
    <t xml:space="preserve">      土地开发支出</t>
    <phoneticPr fontId="13" type="noConversion"/>
  </si>
  <si>
    <t xml:space="preserve">      其他土地储备专项债券收入安排的支出</t>
    <phoneticPr fontId="13" type="noConversion"/>
  </si>
  <si>
    <t xml:space="preserve">      棚户区改造专项债券收入安排的支出</t>
    <phoneticPr fontId="13" type="noConversion"/>
  </si>
  <si>
    <r>
      <t xml:space="preserve">      </t>
    </r>
    <r>
      <rPr>
        <sz val="11"/>
        <color rgb="FFFF0000"/>
        <rFont val="宋体"/>
        <family val="3"/>
        <charset val="134"/>
        <scheme val="minor"/>
      </rPr>
      <t>其他棚户区改造专项债券收入安排的支出</t>
    </r>
    <phoneticPr fontId="13" type="noConversion"/>
  </si>
  <si>
    <t xml:space="preserve">      城市公共设施</t>
    <phoneticPr fontId="13" type="noConversion"/>
  </si>
  <si>
    <t xml:space="preserve">      城市环境卫生</t>
    <phoneticPr fontId="13" type="noConversion"/>
  </si>
  <si>
    <t xml:space="preserve">      公有房屋</t>
    <phoneticPr fontId="13" type="noConversion"/>
  </si>
  <si>
    <t xml:space="preserve">      城市防洪</t>
    <phoneticPr fontId="13" type="noConversion"/>
  </si>
  <si>
    <t xml:space="preserve">      其他城市基础设施配套费对应专项债务收入安排的支出</t>
    <phoneticPr fontId="13" type="noConversion"/>
  </si>
  <si>
    <t xml:space="preserve">      其他污水处理费对应专项债务收入安排的支出</t>
    <phoneticPr fontId="13" type="noConversion"/>
  </si>
  <si>
    <t xml:space="preserve">    大中型水库库区基金对应专项债务收入安排的支出</t>
    <phoneticPr fontId="13" type="noConversion"/>
  </si>
  <si>
    <t xml:space="preserve">    国家重大水利工程建设基金对应专项债务收入安排的支出</t>
    <phoneticPr fontId="13" type="noConversion"/>
  </si>
  <si>
    <t xml:space="preserve">      其他大中型水库库区基金对应专项债务收入支出</t>
    <phoneticPr fontId="13" type="noConversion"/>
  </si>
  <si>
    <t xml:space="preserve">      南水北调工程建设</t>
    <phoneticPr fontId="13" type="noConversion"/>
  </si>
  <si>
    <t xml:space="preserve">      三峡工程后续工作</t>
    <phoneticPr fontId="13" type="noConversion"/>
  </si>
  <si>
    <t xml:space="preserve">      地方重大水利工程建设</t>
    <phoneticPr fontId="13" type="noConversion"/>
  </si>
  <si>
    <t xml:space="preserve">      其他重大水利工程建设基金对应专项债务收入支出</t>
    <phoneticPr fontId="13" type="noConversion"/>
  </si>
  <si>
    <t xml:space="preserve">      公路建设</t>
    <phoneticPr fontId="13" type="noConversion"/>
  </si>
  <si>
    <t xml:space="preserve">      其他海南省高等级公路车辆通行附加费对应专项债务收入安排的支出</t>
    <phoneticPr fontId="13" type="noConversion"/>
  </si>
  <si>
    <t xml:space="preserve">      其他政府收费公路专项债券收入安排的支出</t>
    <phoneticPr fontId="13" type="noConversion"/>
  </si>
  <si>
    <t xml:space="preserve">      港口设施</t>
    <phoneticPr fontId="13" type="noConversion"/>
  </si>
  <si>
    <t xml:space="preserve">      航运保障系统建设</t>
    <phoneticPr fontId="13" type="noConversion"/>
  </si>
  <si>
    <t xml:space="preserve">      其他港口建设费对应专项债务收入安排的支出</t>
    <phoneticPr fontId="13" type="noConversion"/>
  </si>
  <si>
    <t xml:space="preserve">    彩票发行销售机构业务费安排的支出</t>
    <phoneticPr fontId="13" type="noConversion"/>
  </si>
  <si>
    <t xml:space="preserve">    其他政府性基金安排的支出</t>
    <phoneticPr fontId="13" type="noConversion"/>
  </si>
  <si>
    <t xml:space="preserve">        城管执法</t>
    <phoneticPr fontId="13" type="noConversion"/>
  </si>
  <si>
    <t xml:space="preserve">        其他农业支出</t>
    <phoneticPr fontId="13" type="noConversion"/>
  </si>
  <si>
    <t xml:space="preserve">      一般行政管理事务</t>
    <phoneticPr fontId="32" type="noConversion"/>
  </si>
  <si>
    <t xml:space="preserve">      信息化建设</t>
    <phoneticPr fontId="32" type="noConversion"/>
  </si>
  <si>
    <t xml:space="preserve">        产业化发展</t>
    <phoneticPr fontId="13" type="noConversion"/>
  </si>
  <si>
    <t xml:space="preserve">        创新示范</t>
    <phoneticPr fontId="13" type="noConversion"/>
  </si>
  <si>
    <t xml:space="preserve">      其他农林水支出</t>
    <phoneticPr fontId="13" type="noConversion"/>
  </si>
  <si>
    <t xml:space="preserve">        其他农林水支出</t>
    <phoneticPr fontId="13" type="noConversion"/>
  </si>
  <si>
    <t xml:space="preserve">        中央企业专项管理</t>
    <phoneticPr fontId="13" type="noConversion"/>
  </si>
  <si>
    <t xml:space="preserve">        其他商业服务业等支出</t>
    <phoneticPr fontId="13" type="noConversion"/>
  </si>
  <si>
    <t xml:space="preserve">        政策性银行亏损补贴</t>
    <phoneticPr fontId="13" type="noConversion"/>
  </si>
  <si>
    <t xml:space="preserve">        利息费用补贴支出</t>
    <phoneticPr fontId="13" type="noConversion"/>
  </si>
  <si>
    <r>
      <t>十八、</t>
    </r>
    <r>
      <rPr>
        <sz val="11"/>
        <color rgb="FFFF0000"/>
        <rFont val="宋体"/>
        <family val="3"/>
        <charset val="134"/>
      </rPr>
      <t>自然资源</t>
    </r>
    <r>
      <rPr>
        <sz val="11"/>
        <rFont val="宋体"/>
        <family val="3"/>
        <charset val="134"/>
      </rPr>
      <t>海洋气象等支出</t>
    </r>
    <phoneticPr fontId="13" type="noConversion"/>
  </si>
  <si>
    <r>
      <t xml:space="preserve">      </t>
    </r>
    <r>
      <rPr>
        <sz val="11"/>
        <color rgb="FFFF0000"/>
        <rFont val="宋体"/>
        <family val="3"/>
        <charset val="134"/>
      </rPr>
      <t>自然</t>
    </r>
    <r>
      <rPr>
        <sz val="11"/>
        <rFont val="宋体"/>
        <family val="3"/>
        <charset val="134"/>
      </rPr>
      <t>资源事务</t>
    </r>
    <phoneticPr fontId="13" type="noConversion"/>
  </si>
  <si>
    <r>
      <t xml:space="preserve">        </t>
    </r>
    <r>
      <rPr>
        <sz val="11"/>
        <color rgb="FFFF0000"/>
        <rFont val="宋体"/>
        <family val="3"/>
        <charset val="134"/>
      </rPr>
      <t>自然</t>
    </r>
    <r>
      <rPr>
        <sz val="11"/>
        <rFont val="宋体"/>
        <family val="3"/>
        <charset val="134"/>
      </rPr>
      <t>资源规划及管理</t>
    </r>
    <phoneticPr fontId="13" type="noConversion"/>
  </si>
  <si>
    <r>
      <t xml:space="preserve">        </t>
    </r>
    <r>
      <rPr>
        <sz val="11"/>
        <color rgb="FFFF0000"/>
        <rFont val="宋体"/>
        <family val="3"/>
        <charset val="134"/>
      </rPr>
      <t>自然</t>
    </r>
    <r>
      <rPr>
        <sz val="11"/>
        <rFont val="宋体"/>
        <family val="3"/>
        <charset val="134"/>
      </rPr>
      <t>资源社会公益服务</t>
    </r>
    <phoneticPr fontId="13" type="noConversion"/>
  </si>
  <si>
    <r>
      <t xml:space="preserve">        </t>
    </r>
    <r>
      <rPr>
        <sz val="11"/>
        <color rgb="FFFF0000"/>
        <rFont val="宋体"/>
        <family val="3"/>
        <charset val="134"/>
      </rPr>
      <t>自然</t>
    </r>
    <r>
      <rPr>
        <sz val="11"/>
        <rFont val="宋体"/>
        <family val="3"/>
        <charset val="134"/>
      </rPr>
      <t>资源行业业务管理</t>
    </r>
    <phoneticPr fontId="13" type="noConversion"/>
  </si>
  <si>
    <r>
      <t xml:space="preserve">        </t>
    </r>
    <r>
      <rPr>
        <sz val="11"/>
        <color rgb="FFFF0000"/>
        <rFont val="宋体"/>
        <family val="3"/>
        <charset val="134"/>
      </rPr>
      <t>自然</t>
    </r>
    <r>
      <rPr>
        <sz val="11"/>
        <rFont val="宋体"/>
        <family val="3"/>
        <charset val="134"/>
      </rPr>
      <t>资源调查</t>
    </r>
    <phoneticPr fontId="13" type="noConversion"/>
  </si>
  <si>
    <t xml:space="preserve">        地质矿产资源与环境调查</t>
    <phoneticPr fontId="13" type="noConversion"/>
  </si>
  <si>
    <r>
      <t xml:space="preserve">        其他</t>
    </r>
    <r>
      <rPr>
        <sz val="11"/>
        <color rgb="FFFF0000"/>
        <rFont val="宋体"/>
        <family val="3"/>
        <charset val="134"/>
      </rPr>
      <t>自然</t>
    </r>
    <r>
      <rPr>
        <sz val="11"/>
        <rFont val="宋体"/>
        <family val="3"/>
        <charset val="134"/>
      </rPr>
      <t>资源事务支出</t>
    </r>
    <phoneticPr fontId="13" type="noConversion"/>
  </si>
  <si>
    <r>
      <t xml:space="preserve">      其他</t>
    </r>
    <r>
      <rPr>
        <sz val="11"/>
        <color rgb="FFFF0000"/>
        <rFont val="宋体"/>
        <family val="3"/>
        <charset val="134"/>
      </rPr>
      <t>自然资源</t>
    </r>
    <r>
      <rPr>
        <sz val="11"/>
        <rFont val="宋体"/>
        <family val="3"/>
        <charset val="134"/>
      </rPr>
      <t>海洋气象等支出</t>
    </r>
    <phoneticPr fontId="13" type="noConversion"/>
  </si>
  <si>
    <r>
      <t xml:space="preserve">        </t>
    </r>
    <r>
      <rPr>
        <sz val="11"/>
        <color rgb="FFFF0000"/>
        <rFont val="宋体"/>
        <family val="3"/>
        <charset val="134"/>
      </rPr>
      <t>石油储备</t>
    </r>
    <phoneticPr fontId="13" type="noConversion"/>
  </si>
  <si>
    <r>
      <t xml:space="preserve">        其他能源储备</t>
    </r>
    <r>
      <rPr>
        <sz val="11"/>
        <color rgb="FFFF0000"/>
        <rFont val="宋体"/>
        <family val="3"/>
        <charset val="134"/>
      </rPr>
      <t>支出</t>
    </r>
    <phoneticPr fontId="13" type="noConversion"/>
  </si>
  <si>
    <t xml:space="preserve">        储备粮油补贴</t>
    <phoneticPr fontId="13" type="noConversion"/>
  </si>
  <si>
    <t>二十一、灾害防治及应急管理支出</t>
    <phoneticPr fontId="13" type="noConversion"/>
  </si>
  <si>
    <t xml:space="preserve">     应急管理事务</t>
    <phoneticPr fontId="13" type="noConversion"/>
  </si>
  <si>
    <t xml:space="preserve">       行政运行</t>
    <phoneticPr fontId="13" type="noConversion"/>
  </si>
  <si>
    <t xml:space="preserve">       一般行政管理事务</t>
    <phoneticPr fontId="13" type="noConversion"/>
  </si>
  <si>
    <t xml:space="preserve">       机关服务</t>
    <phoneticPr fontId="13" type="noConversion"/>
  </si>
  <si>
    <t xml:space="preserve">       灾害风险防治</t>
    <phoneticPr fontId="13" type="noConversion"/>
  </si>
  <si>
    <t xml:space="preserve">       国务院安委会专项</t>
    <phoneticPr fontId="13" type="noConversion"/>
  </si>
  <si>
    <t xml:space="preserve">       安全监管</t>
    <phoneticPr fontId="13" type="noConversion"/>
  </si>
  <si>
    <t xml:space="preserve">       安全生产基础</t>
    <phoneticPr fontId="13" type="noConversion"/>
  </si>
  <si>
    <t xml:space="preserve">       应急救援</t>
    <phoneticPr fontId="13" type="noConversion"/>
  </si>
  <si>
    <t xml:space="preserve">       应急管理</t>
    <phoneticPr fontId="13" type="noConversion"/>
  </si>
  <si>
    <t xml:space="preserve">       事业运行</t>
    <phoneticPr fontId="13" type="noConversion"/>
  </si>
  <si>
    <t xml:space="preserve">       其他应急管理支出</t>
    <phoneticPr fontId="13" type="noConversion"/>
  </si>
  <si>
    <t xml:space="preserve">     消防事务</t>
    <phoneticPr fontId="13" type="noConversion"/>
  </si>
  <si>
    <t xml:space="preserve">       一般行政管理实务</t>
    <phoneticPr fontId="13" type="noConversion"/>
  </si>
  <si>
    <t xml:space="preserve">       消防应急救援</t>
    <phoneticPr fontId="13" type="noConversion"/>
  </si>
  <si>
    <t xml:space="preserve">       其他消防事务支出</t>
    <phoneticPr fontId="13" type="noConversion"/>
  </si>
  <si>
    <t xml:space="preserve">     森林消防事务</t>
    <phoneticPr fontId="13" type="noConversion"/>
  </si>
  <si>
    <t xml:space="preserve">       森林消防应急救援</t>
    <phoneticPr fontId="13" type="noConversion"/>
  </si>
  <si>
    <t xml:space="preserve">       其他森林消防事务支出</t>
    <phoneticPr fontId="13" type="noConversion"/>
  </si>
  <si>
    <t xml:space="preserve">     煤矿安全</t>
    <phoneticPr fontId="13" type="noConversion"/>
  </si>
  <si>
    <t xml:space="preserve">       煤矿安全监察事务</t>
    <phoneticPr fontId="13" type="noConversion"/>
  </si>
  <si>
    <t xml:space="preserve">       煤矿应急救援事务</t>
    <phoneticPr fontId="13" type="noConversion"/>
  </si>
  <si>
    <t xml:space="preserve">       其他煤矿安全支出</t>
    <phoneticPr fontId="13" type="noConversion"/>
  </si>
  <si>
    <t xml:space="preserve">     地震事务</t>
    <phoneticPr fontId="13" type="noConversion"/>
  </si>
  <si>
    <t xml:space="preserve">       地震监测</t>
    <phoneticPr fontId="13" type="noConversion"/>
  </si>
  <si>
    <t xml:space="preserve">       地震预测预报</t>
    <phoneticPr fontId="13" type="noConversion"/>
  </si>
  <si>
    <t xml:space="preserve">       地震灾害预防</t>
    <phoneticPr fontId="13" type="noConversion"/>
  </si>
  <si>
    <t xml:space="preserve">       地震应急救援</t>
    <phoneticPr fontId="13" type="noConversion"/>
  </si>
  <si>
    <t xml:space="preserve">       地震环境探察</t>
    <phoneticPr fontId="13" type="noConversion"/>
  </si>
  <si>
    <t xml:space="preserve">       防震减灾信息管理</t>
    <phoneticPr fontId="13" type="noConversion"/>
  </si>
  <si>
    <t xml:space="preserve">       防震减灾基础管理</t>
    <phoneticPr fontId="13" type="noConversion"/>
  </si>
  <si>
    <t xml:space="preserve">       地震事业机构</t>
    <phoneticPr fontId="13" type="noConversion"/>
  </si>
  <si>
    <t xml:space="preserve">       其他地震事务支出</t>
    <phoneticPr fontId="13" type="noConversion"/>
  </si>
  <si>
    <t xml:space="preserve">     自然灾害防治</t>
    <phoneticPr fontId="13" type="noConversion"/>
  </si>
  <si>
    <t xml:space="preserve">       地质灾害防治</t>
    <phoneticPr fontId="13" type="noConversion"/>
  </si>
  <si>
    <t xml:space="preserve">       森林草原防灾减灾</t>
    <phoneticPr fontId="13" type="noConversion"/>
  </si>
  <si>
    <t xml:space="preserve">       其他自然灾害防治支出</t>
    <phoneticPr fontId="13" type="noConversion"/>
  </si>
  <si>
    <t xml:space="preserve">     自然灾害救灾及恢复重建支出</t>
    <phoneticPr fontId="13" type="noConversion"/>
  </si>
  <si>
    <t xml:space="preserve">       中央自然灾害生活补助</t>
    <phoneticPr fontId="13" type="noConversion"/>
  </si>
  <si>
    <t xml:space="preserve">       地方自然灾害生活补助</t>
    <phoneticPr fontId="13" type="noConversion"/>
  </si>
  <si>
    <t xml:space="preserve">       自然灾害救灾补助</t>
    <phoneticPr fontId="13" type="noConversion"/>
  </si>
  <si>
    <t xml:space="preserve">       自然灾害灾后重建补助</t>
    <phoneticPr fontId="13" type="noConversion"/>
  </si>
  <si>
    <t xml:space="preserve">       其他自然灾害生活救助支出</t>
    <phoneticPr fontId="13" type="noConversion"/>
  </si>
  <si>
    <t xml:space="preserve">     其他灾害防治及应急管理支出</t>
    <phoneticPr fontId="13" type="noConversion"/>
  </si>
  <si>
    <t>二十二、预备费</t>
    <phoneticPr fontId="13" type="noConversion"/>
  </si>
  <si>
    <t>二十三、债务还本支出</t>
    <phoneticPr fontId="13" type="noConversion"/>
  </si>
  <si>
    <t xml:space="preserve">      地方政府一般债务还本支出</t>
    <phoneticPr fontId="13" type="noConversion"/>
  </si>
  <si>
    <t xml:space="preserve">        地方政府一般债券还本支出</t>
    <phoneticPr fontId="13" type="noConversion"/>
  </si>
  <si>
    <t xml:space="preserve">        地方政府向外国政府借款还本支出</t>
    <phoneticPr fontId="13" type="noConversion"/>
  </si>
  <si>
    <t xml:space="preserve">        地方政府向国际组织借款还本支出</t>
    <phoneticPr fontId="13" type="noConversion"/>
  </si>
  <si>
    <t xml:space="preserve">        地方政府其他一般债务还本支出</t>
    <phoneticPr fontId="13" type="noConversion"/>
  </si>
  <si>
    <t>二十四、债务付息支出</t>
    <phoneticPr fontId="13" type="noConversion"/>
  </si>
  <si>
    <t>二十五、债务发行费用支出</t>
    <phoneticPr fontId="13" type="noConversion"/>
  </si>
  <si>
    <t>二十六、其他支出</t>
    <phoneticPr fontId="13" type="noConversion"/>
  </si>
  <si>
    <t xml:space="preserve">      基础设施建设和经济发展</t>
    <phoneticPr fontId="13" type="noConversion"/>
  </si>
  <si>
    <t xml:space="preserve">      行政运行</t>
    <phoneticPr fontId="13" type="noConversion"/>
  </si>
  <si>
    <t xml:space="preserve">      一般行政管理事务</t>
    <phoneticPr fontId="13" type="noConversion"/>
  </si>
  <si>
    <t xml:space="preserve">      机关服务</t>
    <phoneticPr fontId="13" type="noConversion"/>
  </si>
  <si>
    <t xml:space="preserve">      执法办案</t>
    <phoneticPr fontId="13" type="noConversion"/>
  </si>
  <si>
    <t xml:space="preserve">      特别业务</t>
    <phoneticPr fontId="13" type="noConversion"/>
  </si>
  <si>
    <t xml:space="preserve">      事业运行</t>
    <phoneticPr fontId="13" type="noConversion"/>
  </si>
  <si>
    <t xml:space="preserve">      其他公安支出</t>
    <phoneticPr fontId="13" type="noConversion"/>
  </si>
  <si>
    <t xml:space="preserve">      信息化建设</t>
    <phoneticPr fontId="13" type="noConversion"/>
  </si>
  <si>
    <t xml:space="preserve">        防灾救灾</t>
    <phoneticPr fontId="13" type="noConversion"/>
  </si>
  <si>
    <t xml:space="preserve">        稳定农民收入补贴</t>
    <phoneticPr fontId="13" type="noConversion"/>
  </si>
  <si>
    <t xml:space="preserve">      行政运行</t>
    <phoneticPr fontId="13" type="noConversion"/>
  </si>
  <si>
    <t xml:space="preserve">      其他组织事务支出</t>
    <phoneticPr fontId="13" type="noConversion"/>
  </si>
  <si>
    <t xml:space="preserve">        工程建设国家标准规范编制与监管</t>
    <phoneticPr fontId="13" type="noConversion"/>
  </si>
  <si>
    <t xml:space="preserve">      海南省高等级公路车辆通行附加费债务付息支出</t>
    <phoneticPr fontId="13" type="noConversion"/>
  </si>
  <si>
    <t xml:space="preserve">      港口建设费债务付息支出</t>
    <phoneticPr fontId="13" type="noConversion"/>
  </si>
  <si>
    <t xml:space="preserve">      ……</t>
    <phoneticPr fontId="13" type="noConversion"/>
  </si>
  <si>
    <t xml:space="preserve">      海南省高等级公路车辆通行附加费债务发行费用支出</t>
    <phoneticPr fontId="13" type="noConversion"/>
  </si>
  <si>
    <t xml:space="preserve">      港口建设费债务发行费用支出</t>
    <phoneticPr fontId="13" type="noConversion"/>
  </si>
  <si>
    <t xml:space="preserve">      其他政府性基金债务付息支出</t>
    <phoneticPr fontId="13" type="noConversion"/>
  </si>
  <si>
    <t xml:space="preserve">      其他政府性基金债务发行费用支出</t>
    <phoneticPr fontId="13" type="noConversion"/>
  </si>
  <si>
    <t xml:space="preserve">      棚户区改造专项债券付息支出</t>
    <phoneticPr fontId="13" type="noConversion"/>
  </si>
  <si>
    <t xml:space="preserve">      其他地方自行试点项目收益专项债务发行费用支出</t>
    <phoneticPr fontId="13" type="noConversion"/>
  </si>
  <si>
    <t xml:space="preserve">      其他地方自行试点项目收益专项债券付息支出</t>
    <phoneticPr fontId="13" type="noConversion"/>
  </si>
  <si>
    <t>填报单位：</t>
    <phoneticPr fontId="13" type="noConversion"/>
  </si>
  <si>
    <t>金额单位：万元</t>
    <phoneticPr fontId="13" type="noConversion"/>
  </si>
  <si>
    <t>行次</t>
    <phoneticPr fontId="13" type="noConversion"/>
  </si>
  <si>
    <t>2019年预算数</t>
    <phoneticPr fontId="13" type="noConversion"/>
  </si>
  <si>
    <t>合计</t>
    <phoneticPr fontId="13" type="noConversion"/>
  </si>
  <si>
    <t>省本级</t>
    <phoneticPr fontId="13" type="noConversion"/>
  </si>
  <si>
    <t>地市级及以下</t>
    <phoneticPr fontId="13" type="noConversion"/>
  </si>
  <si>
    <t>栏次</t>
    <phoneticPr fontId="13" type="noConversion"/>
  </si>
  <si>
    <t>一、利润收入</t>
    <phoneticPr fontId="13" type="noConversion"/>
  </si>
  <si>
    <t>四、清算收入</t>
    <phoneticPr fontId="13" type="noConversion"/>
  </si>
  <si>
    <t>国有资本经营预算转移支付收入</t>
    <phoneticPr fontId="13" type="noConversion"/>
  </si>
  <si>
    <t>国有资本经营预算转移支付支出</t>
    <phoneticPr fontId="13" type="noConversion"/>
  </si>
  <si>
    <t>——</t>
    <phoneticPr fontId="13" type="noConversion"/>
  </si>
  <si>
    <r>
      <t>财资地预</t>
    </r>
    <r>
      <rPr>
        <sz val="10"/>
        <rFont val="Times New Roman"/>
        <family val="1"/>
      </rPr>
      <t>02</t>
    </r>
    <r>
      <rPr>
        <sz val="10"/>
        <rFont val="宋体"/>
        <family val="3"/>
        <charset val="134"/>
      </rPr>
      <t>表</t>
    </r>
    <phoneticPr fontId="13" type="noConversion"/>
  </si>
  <si>
    <t>科目编码</t>
    <phoneticPr fontId="13" type="noConversion"/>
  </si>
  <si>
    <t>科目名称</t>
    <phoneticPr fontId="13" type="noConversion"/>
  </si>
  <si>
    <t>预算数为执行数的%</t>
    <phoneticPr fontId="13" type="noConversion"/>
  </si>
  <si>
    <t>小计</t>
    <phoneticPr fontId="13" type="noConversion"/>
  </si>
  <si>
    <t>省本级</t>
    <phoneticPr fontId="13" type="noConversion"/>
  </si>
  <si>
    <t>地市级及以下</t>
    <phoneticPr fontId="13" type="noConversion"/>
  </si>
  <si>
    <t>栏次</t>
    <phoneticPr fontId="13" type="noConversion"/>
  </si>
  <si>
    <t>一、利润收入</t>
    <phoneticPr fontId="13" type="noConversion"/>
  </si>
  <si>
    <t>……</t>
    <phoneticPr fontId="13" type="noConversion"/>
  </si>
  <si>
    <t xml:space="preserve">    其他国有资本经营预算企业利润收入</t>
    <phoneticPr fontId="13" type="noConversion"/>
  </si>
  <si>
    <t>二、股利、股息收入</t>
    <phoneticPr fontId="13" type="noConversion"/>
  </si>
  <si>
    <r>
      <t xml:space="preserve">          </t>
    </r>
    <r>
      <rPr>
        <sz val="10"/>
        <rFont val="宋体"/>
        <family val="3"/>
        <charset val="134"/>
      </rPr>
      <t>国有控股公司股利、股息收入</t>
    </r>
    <phoneticPr fontId="13" type="noConversion"/>
  </si>
  <si>
    <r>
      <t xml:space="preserve">          </t>
    </r>
    <r>
      <rPr>
        <sz val="10"/>
        <rFont val="宋体"/>
        <family val="3"/>
        <charset val="134"/>
      </rPr>
      <t>国有参股公司股利、股息收入</t>
    </r>
    <phoneticPr fontId="13" type="noConversion"/>
  </si>
  <si>
    <r>
      <t xml:space="preserve">          </t>
    </r>
    <r>
      <rPr>
        <sz val="10"/>
        <rFont val="宋体"/>
        <family val="3"/>
        <charset val="134"/>
      </rPr>
      <t>其他国有资本经营预算企业股利、股息收入</t>
    </r>
    <phoneticPr fontId="13" type="noConversion"/>
  </si>
  <si>
    <t>三、产权转让收入</t>
    <phoneticPr fontId="13" type="noConversion"/>
  </si>
  <si>
    <r>
      <t xml:space="preserve">          </t>
    </r>
    <r>
      <rPr>
        <sz val="10"/>
        <rFont val="宋体"/>
        <family val="3"/>
        <charset val="134"/>
      </rPr>
      <t>国有股权、股份转让收入</t>
    </r>
    <phoneticPr fontId="13" type="noConversion"/>
  </si>
  <si>
    <r>
      <t xml:space="preserve">          </t>
    </r>
    <r>
      <rPr>
        <sz val="10"/>
        <rFont val="宋体"/>
        <family val="3"/>
        <charset val="134"/>
      </rPr>
      <t>国有独资企业产权转让收入</t>
    </r>
    <phoneticPr fontId="13" type="noConversion"/>
  </si>
  <si>
    <r>
      <t xml:space="preserve">          </t>
    </r>
    <r>
      <rPr>
        <sz val="10"/>
        <rFont val="宋体"/>
        <family val="3"/>
        <charset val="134"/>
      </rPr>
      <t>其他国有资本经营预算企业产权转让收入</t>
    </r>
    <phoneticPr fontId="13" type="noConversion"/>
  </si>
  <si>
    <t>四、清算收入</t>
    <phoneticPr fontId="13" type="noConversion"/>
  </si>
  <si>
    <r>
      <t xml:space="preserve">         </t>
    </r>
    <r>
      <rPr>
        <sz val="10"/>
        <rFont val="宋体"/>
        <family val="3"/>
        <charset val="134"/>
      </rPr>
      <t>国有股权、股份清算收入</t>
    </r>
    <phoneticPr fontId="13" type="noConversion"/>
  </si>
  <si>
    <r>
      <t xml:space="preserve">         </t>
    </r>
    <r>
      <rPr>
        <sz val="10"/>
        <rFont val="宋体"/>
        <family val="3"/>
        <charset val="134"/>
      </rPr>
      <t>国有独资企业清算收入</t>
    </r>
    <phoneticPr fontId="13" type="noConversion"/>
  </si>
  <si>
    <r>
      <t xml:space="preserve">         </t>
    </r>
    <r>
      <rPr>
        <sz val="10"/>
        <rFont val="宋体"/>
        <family val="3"/>
        <charset val="134"/>
      </rPr>
      <t>其他国有资本经营预算企业清算收入</t>
    </r>
    <phoneticPr fontId="13" type="noConversion"/>
  </si>
  <si>
    <t>五、其他国有资本经营预算收入</t>
    <phoneticPr fontId="13" type="noConversion"/>
  </si>
  <si>
    <r>
      <t>收入</t>
    </r>
    <r>
      <rPr>
        <b/>
        <sz val="10"/>
        <rFont val="宋体"/>
        <family val="3"/>
        <charset val="134"/>
      </rPr>
      <t>合</t>
    </r>
    <r>
      <rPr>
        <b/>
        <sz val="10"/>
        <rFont val="宋体"/>
        <family val="3"/>
        <charset val="134"/>
      </rPr>
      <t>计</t>
    </r>
    <phoneticPr fontId="13" type="noConversion"/>
  </si>
  <si>
    <t>国有资本经营预算转移支付收入</t>
    <phoneticPr fontId="13" type="noConversion"/>
  </si>
  <si>
    <t>注: 以上科目以2019年政府收支科目为准。</t>
    <phoneticPr fontId="13" type="noConversion"/>
  </si>
  <si>
    <t>小计</t>
    <phoneticPr fontId="13" type="noConversion"/>
  </si>
  <si>
    <t>资本性支出</t>
    <phoneticPr fontId="13" type="noConversion"/>
  </si>
  <si>
    <r>
      <t>费用性支出</t>
    </r>
    <r>
      <rPr>
        <sz val="11"/>
        <rFont val="Times New Roman"/>
        <family val="1"/>
      </rPr>
      <t xml:space="preserve"> </t>
    </r>
    <phoneticPr fontId="13" type="noConversion"/>
  </si>
  <si>
    <t>其他支出</t>
    <phoneticPr fontId="13" type="noConversion"/>
  </si>
  <si>
    <t xml:space="preserve">国有资本经营预算支出 </t>
    <phoneticPr fontId="13" type="noConversion"/>
  </si>
  <si>
    <t xml:space="preserve">    解决历史遗留问题及改革成本支出</t>
    <phoneticPr fontId="13" type="noConversion"/>
  </si>
  <si>
    <t xml:space="preserve">       厂办大集体改革支出</t>
    <phoneticPr fontId="13" type="noConversion"/>
  </si>
  <si>
    <t xml:space="preserve">       “三供一业”移交补助支出</t>
    <phoneticPr fontId="13" type="noConversion"/>
  </si>
  <si>
    <t xml:space="preserve">       国有企业办职教幼教补助支出</t>
    <phoneticPr fontId="13" type="noConversion"/>
  </si>
  <si>
    <t>……</t>
    <phoneticPr fontId="13" type="noConversion"/>
  </si>
  <si>
    <t xml:space="preserve">       其他解决历史遗留问题及改革成本支出</t>
    <phoneticPr fontId="13" type="noConversion"/>
  </si>
  <si>
    <t xml:space="preserve">    国有企业资本金注入</t>
    <phoneticPr fontId="13" type="noConversion"/>
  </si>
  <si>
    <t xml:space="preserve">       国有经济结构调整支出   </t>
    <phoneticPr fontId="13" type="noConversion"/>
  </si>
  <si>
    <t xml:space="preserve">       公益性设施投资支出</t>
    <phoneticPr fontId="13" type="noConversion"/>
  </si>
  <si>
    <t xml:space="preserve">       前瞻性战略性产业发展支出</t>
    <phoneticPr fontId="13" type="noConversion"/>
  </si>
  <si>
    <t xml:space="preserve">       其他国有企业资本金注入</t>
    <phoneticPr fontId="13" type="noConversion"/>
  </si>
  <si>
    <t xml:space="preserve">    国有企业政策性补贴</t>
    <phoneticPr fontId="13" type="noConversion"/>
  </si>
  <si>
    <t xml:space="preserve">       国有企业政策性补贴</t>
    <phoneticPr fontId="13" type="noConversion"/>
  </si>
  <si>
    <t xml:space="preserve">    金融国有资本经营预算支出</t>
    <phoneticPr fontId="13" type="noConversion"/>
  </si>
  <si>
    <t xml:space="preserve">       资本性支出</t>
    <phoneticPr fontId="13" type="noConversion"/>
  </si>
  <si>
    <t xml:space="preserve">       改革性支出</t>
    <phoneticPr fontId="13" type="noConversion"/>
  </si>
  <si>
    <t xml:space="preserve">       其他金融国有资本经营预算支出</t>
    <phoneticPr fontId="13" type="noConversion"/>
  </si>
  <si>
    <t xml:space="preserve">    其他国有资本经营预算支出</t>
    <phoneticPr fontId="13" type="noConversion"/>
  </si>
  <si>
    <t xml:space="preserve">       其他国有资本经营预算支出</t>
    <phoneticPr fontId="13" type="noConversion"/>
  </si>
  <si>
    <t>支出合计</t>
    <phoneticPr fontId="13" type="noConversion"/>
  </si>
  <si>
    <t>国有资本经营预算转移支付支出</t>
    <phoneticPr fontId="13" type="noConversion"/>
  </si>
  <si>
    <t>——</t>
    <phoneticPr fontId="13" type="noConversion"/>
  </si>
  <si>
    <t>国有资本经营预算调出资金</t>
    <phoneticPr fontId="13" type="noConversion"/>
  </si>
  <si>
    <t>注: 以上科目以2019年政府收支分类科目为准。</t>
    <phoneticPr fontId="13" type="noConversion"/>
  </si>
  <si>
    <t>杨陵区</t>
  </si>
  <si>
    <t>杨陵区</t>
    <phoneticPr fontId="13" type="noConversion"/>
  </si>
  <si>
    <t>杨凌示范区</t>
    <phoneticPr fontId="13" type="noConversion"/>
  </si>
  <si>
    <t>杨凌示范区2019年地方财政预算表</t>
    <phoneticPr fontId="13" type="noConversion"/>
  </si>
  <si>
    <t xml:space="preserve">            表一 2019年示范区一般公共预算收入表</t>
  </si>
  <si>
    <t xml:space="preserve">            表二 2019年示范区一般公共预算支出表</t>
  </si>
  <si>
    <t xml:space="preserve">            表三 2019年示范区本级一般公共预算收入表</t>
  </si>
  <si>
    <t xml:space="preserve">            表四 2019年示范区本级一般公共预算支出总表</t>
  </si>
  <si>
    <t xml:space="preserve">            表五 2019年示范区本级一般公共预算支出表</t>
  </si>
  <si>
    <t xml:space="preserve">            表六 2019年示范区一般公共预算支出经济分类情况表</t>
  </si>
  <si>
    <t xml:space="preserve">            表七 2019年示范区本级一般公共预算基本支出表</t>
  </si>
  <si>
    <t xml:space="preserve">            表八 2019年示范区一般公共预算税收返还和转移支付预算表</t>
  </si>
  <si>
    <t xml:space="preserve">            表九 2019年示范区本级专项转移支付分县区预算表</t>
  </si>
  <si>
    <t xml:space="preserve">            表十一 2019示范区政府性基金预算收入表</t>
  </si>
  <si>
    <t xml:space="preserve">            表十二 2019示范区政府性基金预算支出表</t>
  </si>
  <si>
    <t xml:space="preserve">            表十三 2019示范区本级政府性基金预算收入表</t>
  </si>
  <si>
    <t xml:space="preserve">            表十四 2019示范区本级政府性基金预算支出表</t>
  </si>
  <si>
    <t xml:space="preserve">            表十五 2019示范区政府性基金转移支付预算表</t>
  </si>
  <si>
    <t xml:space="preserve">            表十六 2019示范区本级政府性基金分县区转移支付预算表</t>
  </si>
  <si>
    <t xml:space="preserve">            表十八 2019年示范区国有资本经营预算收入表</t>
  </si>
  <si>
    <t xml:space="preserve">            表十九 2019年示范区国有资本经营预算支出表</t>
  </si>
  <si>
    <t xml:space="preserve">            表二十 2019年示范区本级国有资本经营预算收入表</t>
  </si>
  <si>
    <t xml:space="preserve">            表二十一 2019年示范区本级国有资本经营预算支出表</t>
  </si>
  <si>
    <t xml:space="preserve">            表二十二 2019示范区本级国有资本经营分县区转移支付预算表</t>
  </si>
  <si>
    <t xml:space="preserve">            表二十三 2019示范区社会保险基金预算收入表</t>
  </si>
  <si>
    <t xml:space="preserve">            表二十四 2019示范区社会保险基金预算支出表</t>
  </si>
  <si>
    <t xml:space="preserve">            表十 2018年示范区政府一般债务限额和余额情况表</t>
  </si>
  <si>
    <t xml:space="preserve">            表十七 2018年示范区政府专项债务限额和余额情况表</t>
  </si>
  <si>
    <t>2019年示范区一般公共预算收入表</t>
    <phoneticPr fontId="13" type="noConversion"/>
  </si>
  <si>
    <t>表二</t>
    <phoneticPr fontId="13" type="noConversion"/>
  </si>
  <si>
    <t>2019年示范区一般公共预算支出表</t>
    <phoneticPr fontId="32" type="noConversion"/>
  </si>
  <si>
    <t>表三</t>
    <phoneticPr fontId="35" type="noConversion"/>
  </si>
  <si>
    <t>2019年示范区本级一般公共预算收入表</t>
    <phoneticPr fontId="35" type="noConversion"/>
  </si>
  <si>
    <t>预算科目</t>
  </si>
  <si>
    <t>一、增值税</t>
  </si>
  <si>
    <t>二、企业所得税</t>
  </si>
  <si>
    <t>三、个人所得税</t>
  </si>
  <si>
    <t>四、环境保护税</t>
  </si>
  <si>
    <t>七、资源税</t>
  </si>
  <si>
    <t>八、城市维护建设税</t>
  </si>
  <si>
    <t>九、房产税</t>
  </si>
  <si>
    <t>十、印花税</t>
  </si>
  <si>
    <t>十一、土地使用税</t>
  </si>
  <si>
    <t>十二、土地增值税</t>
  </si>
  <si>
    <t>十三、车船税</t>
  </si>
  <si>
    <t>十五、耕地占用税</t>
  </si>
  <si>
    <t>十六、契税</t>
  </si>
  <si>
    <t>十四、专项收入</t>
  </si>
  <si>
    <t>十七、国有资本经营收益</t>
  </si>
  <si>
    <t>十八、行政性收费收入</t>
  </si>
  <si>
    <t>十九、国有资产有偿使用</t>
  </si>
  <si>
    <t>二十、罚没收入</t>
  </si>
  <si>
    <t>预算数</t>
    <phoneticPr fontId="35" type="noConversion"/>
  </si>
  <si>
    <t>2019年示范区本级一般公共预算支出总表</t>
    <phoneticPr fontId="35" type="noConversion"/>
  </si>
  <si>
    <t>七、文化旅游体育与传媒支出</t>
  </si>
  <si>
    <t>九、卫生健康支出</t>
  </si>
  <si>
    <t>十二、农林水等支出</t>
  </si>
  <si>
    <t>十八、援助其他地区支出</t>
  </si>
  <si>
    <t>十九、自然资源海洋事务等支出</t>
  </si>
  <si>
    <t>二十、住房保障支出</t>
  </si>
  <si>
    <t>二十一、粮油物资储备支出</t>
  </si>
  <si>
    <t>二十二、灾害防治及应急管理支出</t>
  </si>
  <si>
    <t>二十二、预备费</t>
  </si>
  <si>
    <t>二十三、其他支出</t>
  </si>
  <si>
    <t>二十四、债务付息及发行费支出</t>
  </si>
  <si>
    <r>
      <t xml:space="preserve"> </t>
    </r>
    <r>
      <rPr>
        <b/>
        <sz val="12"/>
        <color rgb="FF000000"/>
        <rFont val="宋体"/>
        <family val="3"/>
        <charset val="134"/>
      </rPr>
      <t>一般预算支出</t>
    </r>
  </si>
  <si>
    <t>2019年示范区本级一般公共预算支出表</t>
    <phoneticPr fontId="35" type="noConversion"/>
  </si>
  <si>
    <t>地方财政收入合计</t>
    <phoneticPr fontId="35" type="noConversion"/>
  </si>
  <si>
    <t>一般转移支付收入合计</t>
    <phoneticPr fontId="35" type="noConversion"/>
  </si>
  <si>
    <t>合计</t>
    <phoneticPr fontId="35" type="noConversion"/>
  </si>
  <si>
    <t>结转资金</t>
    <phoneticPr fontId="35" type="noConversion"/>
  </si>
  <si>
    <t>专项转移支付</t>
    <phoneticPr fontId="35" type="noConversion"/>
  </si>
  <si>
    <t xml:space="preserve">      边海防</t>
    <phoneticPr fontId="13" type="noConversion"/>
  </si>
  <si>
    <r>
      <t xml:space="preserve">    武装警察</t>
    </r>
    <r>
      <rPr>
        <sz val="11"/>
        <color indexed="10"/>
        <rFont val="宋体"/>
        <family val="3"/>
        <charset val="134"/>
      </rPr>
      <t>部队</t>
    </r>
    <phoneticPr fontId="13" type="noConversion"/>
  </si>
  <si>
    <r>
      <t>七、文化</t>
    </r>
    <r>
      <rPr>
        <sz val="11"/>
        <color indexed="10"/>
        <rFont val="宋体"/>
        <family val="3"/>
        <charset val="134"/>
      </rPr>
      <t>旅游</t>
    </r>
    <r>
      <rPr>
        <sz val="11"/>
        <rFont val="宋体"/>
        <family val="3"/>
        <charset val="134"/>
      </rPr>
      <t>体育与传媒支出</t>
    </r>
    <phoneticPr fontId="13" type="noConversion"/>
  </si>
  <si>
    <r>
      <t xml:space="preserve">    文化</t>
    </r>
    <r>
      <rPr>
        <sz val="11"/>
        <color indexed="10"/>
        <rFont val="宋体"/>
        <family val="3"/>
        <charset val="134"/>
      </rPr>
      <t>和旅游</t>
    </r>
    <phoneticPr fontId="13" type="noConversion"/>
  </si>
  <si>
    <r>
      <t xml:space="preserve">      文化</t>
    </r>
    <r>
      <rPr>
        <sz val="11"/>
        <color indexed="10"/>
        <rFont val="宋体"/>
        <family val="3"/>
        <charset val="134"/>
      </rPr>
      <t>和旅游</t>
    </r>
    <r>
      <rPr>
        <sz val="11"/>
        <rFont val="宋体"/>
        <family val="3"/>
        <charset val="134"/>
      </rPr>
      <t>交流与合作</t>
    </r>
    <phoneticPr fontId="13" type="noConversion"/>
  </si>
  <si>
    <r>
      <t xml:space="preserve">      文化</t>
    </r>
    <r>
      <rPr>
        <sz val="11"/>
        <color indexed="10"/>
        <rFont val="宋体"/>
        <family val="3"/>
        <charset val="134"/>
      </rPr>
      <t>和旅游</t>
    </r>
    <r>
      <rPr>
        <sz val="11"/>
        <rFont val="宋体"/>
        <family val="3"/>
        <charset val="134"/>
      </rPr>
      <t>市场管理</t>
    </r>
    <phoneticPr fontId="13" type="noConversion"/>
  </si>
  <si>
    <r>
      <t xml:space="preserve">      </t>
    </r>
    <r>
      <rPr>
        <sz val="11"/>
        <color indexed="10"/>
        <rFont val="宋体"/>
        <family val="3"/>
        <charset val="134"/>
      </rPr>
      <t>旅游行业业务管理</t>
    </r>
    <phoneticPr fontId="13" type="noConversion"/>
  </si>
  <si>
    <r>
      <t xml:space="preserve">      其他文化</t>
    </r>
    <r>
      <rPr>
        <sz val="11"/>
        <color indexed="10"/>
        <rFont val="宋体"/>
        <family val="3"/>
        <charset val="134"/>
      </rPr>
      <t>和旅游</t>
    </r>
    <r>
      <rPr>
        <sz val="11"/>
        <rFont val="宋体"/>
        <family val="3"/>
        <charset val="134"/>
      </rPr>
      <t>支出</t>
    </r>
    <phoneticPr fontId="13" type="noConversion"/>
  </si>
  <si>
    <r>
      <t xml:space="preserve">    新闻出版</t>
    </r>
    <r>
      <rPr>
        <sz val="11"/>
        <color indexed="10"/>
        <rFont val="宋体"/>
        <family val="3"/>
        <charset val="134"/>
      </rPr>
      <t>电影</t>
    </r>
    <phoneticPr fontId="13" type="noConversion"/>
  </si>
  <si>
    <r>
      <t xml:space="preserve">      交强险</t>
    </r>
    <r>
      <rPr>
        <sz val="11"/>
        <color indexed="10"/>
        <rFont val="宋体"/>
        <family val="3"/>
        <charset val="134"/>
      </rPr>
      <t>增值</t>
    </r>
    <r>
      <rPr>
        <sz val="11"/>
        <rFont val="宋体"/>
        <family val="3"/>
        <charset val="134"/>
      </rPr>
      <t>税补助基金支出</t>
    </r>
    <phoneticPr fontId="13" type="noConversion"/>
  </si>
  <si>
    <r>
      <t>九、</t>
    </r>
    <r>
      <rPr>
        <sz val="11"/>
        <color indexed="10"/>
        <rFont val="宋体"/>
        <family val="3"/>
        <charset val="134"/>
      </rPr>
      <t>卫生健康</t>
    </r>
    <r>
      <rPr>
        <sz val="11"/>
        <rFont val="宋体"/>
        <family val="3"/>
        <charset val="134"/>
      </rPr>
      <t>支出</t>
    </r>
    <phoneticPr fontId="13" type="noConversion"/>
  </si>
  <si>
    <r>
      <t xml:space="preserve">    </t>
    </r>
    <r>
      <rPr>
        <sz val="11"/>
        <color indexed="10"/>
        <rFont val="宋体"/>
        <family val="3"/>
        <charset val="134"/>
      </rPr>
      <t>卫生健康</t>
    </r>
    <r>
      <rPr>
        <sz val="11"/>
        <rFont val="宋体"/>
        <family val="3"/>
        <charset val="134"/>
      </rPr>
      <t>管理事务</t>
    </r>
    <phoneticPr fontId="13" type="noConversion"/>
  </si>
  <si>
    <r>
      <t xml:space="preserve">      其他</t>
    </r>
    <r>
      <rPr>
        <sz val="11"/>
        <color indexed="10"/>
        <rFont val="宋体"/>
        <family val="3"/>
        <charset val="134"/>
      </rPr>
      <t>卫生健康</t>
    </r>
    <r>
      <rPr>
        <sz val="11"/>
        <rFont val="宋体"/>
        <family val="3"/>
        <charset val="134"/>
      </rPr>
      <t>管理事务支出</t>
    </r>
    <phoneticPr fontId="13" type="noConversion"/>
  </si>
  <si>
    <r>
      <t xml:space="preserve">      </t>
    </r>
    <r>
      <rPr>
        <sz val="11"/>
        <color indexed="10"/>
        <rFont val="宋体"/>
        <family val="3"/>
        <charset val="134"/>
      </rPr>
      <t>生态</t>
    </r>
    <r>
      <rPr>
        <sz val="11"/>
        <rFont val="宋体"/>
        <family val="3"/>
        <charset val="134"/>
      </rPr>
      <t>环境保护宣传</t>
    </r>
    <phoneticPr fontId="13" type="noConversion"/>
  </si>
  <si>
    <r>
      <t xml:space="preserve">      </t>
    </r>
    <r>
      <rPr>
        <sz val="11"/>
        <color indexed="10"/>
        <rFont val="宋体"/>
        <family val="3"/>
        <charset val="134"/>
      </rPr>
      <t>生态</t>
    </r>
    <r>
      <rPr>
        <sz val="11"/>
        <rFont val="宋体"/>
        <family val="3"/>
        <charset val="134"/>
      </rPr>
      <t>环境国际合作及履约</t>
    </r>
    <phoneticPr fontId="13" type="noConversion"/>
  </si>
  <si>
    <r>
      <t xml:space="preserve">      </t>
    </r>
    <r>
      <rPr>
        <sz val="11"/>
        <color indexed="10"/>
        <rFont val="宋体"/>
        <family val="3"/>
        <charset val="134"/>
      </rPr>
      <t>生态</t>
    </r>
    <r>
      <rPr>
        <sz val="11"/>
        <rFont val="宋体"/>
        <family val="3"/>
        <charset val="134"/>
      </rPr>
      <t>环境保护行政许可</t>
    </r>
    <phoneticPr fontId="13" type="noConversion"/>
  </si>
  <si>
    <t xml:space="preserve">      停伐补助</t>
    <phoneticPr fontId="13" type="noConversion"/>
  </si>
  <si>
    <r>
      <t xml:space="preserve">      </t>
    </r>
    <r>
      <rPr>
        <sz val="11"/>
        <color indexed="10"/>
        <rFont val="宋体"/>
        <family val="3"/>
        <charset val="134"/>
      </rPr>
      <t>生态</t>
    </r>
    <r>
      <rPr>
        <sz val="11"/>
        <rFont val="宋体"/>
        <family val="3"/>
        <charset val="134"/>
      </rPr>
      <t>环境监测与信息</t>
    </r>
    <phoneticPr fontId="13" type="noConversion"/>
  </si>
  <si>
    <r>
      <t xml:space="preserve">      </t>
    </r>
    <r>
      <rPr>
        <sz val="11"/>
        <color indexed="10"/>
        <rFont val="宋体"/>
        <family val="3"/>
        <charset val="134"/>
      </rPr>
      <t>生态</t>
    </r>
    <r>
      <rPr>
        <sz val="11"/>
        <rFont val="宋体"/>
        <family val="3"/>
        <charset val="134"/>
      </rPr>
      <t>环境执法监察</t>
    </r>
    <phoneticPr fontId="13" type="noConversion"/>
  </si>
  <si>
    <r>
      <t xml:space="preserve">      林业</t>
    </r>
    <r>
      <rPr>
        <sz val="11"/>
        <color indexed="10"/>
        <rFont val="宋体"/>
        <family val="3"/>
        <charset val="134"/>
      </rPr>
      <t>和草原</t>
    </r>
    <phoneticPr fontId="13" type="noConversion"/>
  </si>
  <si>
    <r>
      <t>十八、</t>
    </r>
    <r>
      <rPr>
        <sz val="11"/>
        <color indexed="10"/>
        <rFont val="宋体"/>
        <family val="3"/>
        <charset val="134"/>
      </rPr>
      <t>自然资源</t>
    </r>
    <r>
      <rPr>
        <sz val="11"/>
        <rFont val="宋体"/>
        <family val="3"/>
        <charset val="134"/>
      </rPr>
      <t>海洋气象等支出</t>
    </r>
    <phoneticPr fontId="13" type="noConversion"/>
  </si>
  <si>
    <r>
      <t xml:space="preserve">      </t>
    </r>
    <r>
      <rPr>
        <sz val="11"/>
        <color indexed="10"/>
        <rFont val="宋体"/>
        <family val="3"/>
        <charset val="134"/>
      </rPr>
      <t>自然</t>
    </r>
    <r>
      <rPr>
        <sz val="11"/>
        <rFont val="宋体"/>
        <family val="3"/>
        <charset val="134"/>
      </rPr>
      <t>资源事务</t>
    </r>
    <phoneticPr fontId="13" type="noConversion"/>
  </si>
  <si>
    <r>
      <t xml:space="preserve">        </t>
    </r>
    <r>
      <rPr>
        <sz val="11"/>
        <color indexed="10"/>
        <rFont val="宋体"/>
        <family val="3"/>
        <charset val="134"/>
      </rPr>
      <t>自然</t>
    </r>
    <r>
      <rPr>
        <sz val="11"/>
        <rFont val="宋体"/>
        <family val="3"/>
        <charset val="134"/>
      </rPr>
      <t>资源规划及管理</t>
    </r>
    <phoneticPr fontId="13" type="noConversion"/>
  </si>
  <si>
    <r>
      <t xml:space="preserve">        </t>
    </r>
    <r>
      <rPr>
        <sz val="11"/>
        <color indexed="10"/>
        <rFont val="宋体"/>
        <family val="3"/>
        <charset val="134"/>
      </rPr>
      <t>自然</t>
    </r>
    <r>
      <rPr>
        <sz val="11"/>
        <rFont val="宋体"/>
        <family val="3"/>
        <charset val="134"/>
      </rPr>
      <t>资源社会公益服务</t>
    </r>
    <phoneticPr fontId="13" type="noConversion"/>
  </si>
  <si>
    <r>
      <t xml:space="preserve">        </t>
    </r>
    <r>
      <rPr>
        <sz val="11"/>
        <color indexed="10"/>
        <rFont val="宋体"/>
        <family val="3"/>
        <charset val="134"/>
      </rPr>
      <t>自然</t>
    </r>
    <r>
      <rPr>
        <sz val="11"/>
        <rFont val="宋体"/>
        <family val="3"/>
        <charset val="134"/>
      </rPr>
      <t>资源行业业务管理</t>
    </r>
    <phoneticPr fontId="13" type="noConversion"/>
  </si>
  <si>
    <r>
      <t xml:space="preserve">        </t>
    </r>
    <r>
      <rPr>
        <sz val="11"/>
        <color indexed="10"/>
        <rFont val="宋体"/>
        <family val="3"/>
        <charset val="134"/>
      </rPr>
      <t>自然</t>
    </r>
    <r>
      <rPr>
        <sz val="11"/>
        <rFont val="宋体"/>
        <family val="3"/>
        <charset val="134"/>
      </rPr>
      <t>资源调查</t>
    </r>
    <phoneticPr fontId="13" type="noConversion"/>
  </si>
  <si>
    <r>
      <t xml:space="preserve">        其他</t>
    </r>
    <r>
      <rPr>
        <sz val="11"/>
        <color indexed="10"/>
        <rFont val="宋体"/>
        <family val="3"/>
        <charset val="134"/>
      </rPr>
      <t>自然</t>
    </r>
    <r>
      <rPr>
        <sz val="11"/>
        <rFont val="宋体"/>
        <family val="3"/>
        <charset val="134"/>
      </rPr>
      <t>资源事务支出</t>
    </r>
    <phoneticPr fontId="13" type="noConversion"/>
  </si>
  <si>
    <r>
      <t xml:space="preserve">      其他</t>
    </r>
    <r>
      <rPr>
        <sz val="11"/>
        <color indexed="10"/>
        <rFont val="宋体"/>
        <family val="3"/>
        <charset val="134"/>
      </rPr>
      <t>自然资源</t>
    </r>
    <r>
      <rPr>
        <sz val="11"/>
        <rFont val="宋体"/>
        <family val="3"/>
        <charset val="134"/>
      </rPr>
      <t>海洋气象等支出</t>
    </r>
    <phoneticPr fontId="13" type="noConversion"/>
  </si>
  <si>
    <r>
      <t xml:space="preserve">        </t>
    </r>
    <r>
      <rPr>
        <sz val="11"/>
        <color indexed="10"/>
        <rFont val="宋体"/>
        <family val="3"/>
        <charset val="134"/>
      </rPr>
      <t>石油储备</t>
    </r>
    <phoneticPr fontId="13" type="noConversion"/>
  </si>
  <si>
    <r>
      <t xml:space="preserve">        其他能源储备</t>
    </r>
    <r>
      <rPr>
        <sz val="11"/>
        <color indexed="10"/>
        <rFont val="宋体"/>
        <family val="3"/>
        <charset val="134"/>
      </rPr>
      <t>支出</t>
    </r>
    <phoneticPr fontId="13" type="noConversion"/>
  </si>
  <si>
    <t>表五</t>
    <phoneticPr fontId="35" type="noConversion"/>
  </si>
  <si>
    <t>表四</t>
    <phoneticPr fontId="35" type="noConversion"/>
  </si>
  <si>
    <t>2019年示范区一般公共预算支出经济分类情况表</t>
    <phoneticPr fontId="13" type="noConversion"/>
  </si>
  <si>
    <t>表六</t>
    <phoneticPr fontId="13" type="noConversion"/>
  </si>
  <si>
    <t>表七</t>
    <phoneticPr fontId="13" type="noConversion"/>
  </si>
  <si>
    <t>机关工资福利支出</t>
    <phoneticPr fontId="13" type="noConversion"/>
  </si>
  <si>
    <t>机关商品和服务支出</t>
    <phoneticPr fontId="13" type="noConversion"/>
  </si>
  <si>
    <t>机关资本性支出（一）</t>
    <phoneticPr fontId="13" type="noConversion"/>
  </si>
  <si>
    <t>机关资本性支出（二）</t>
    <phoneticPr fontId="13" type="noConversion"/>
  </si>
  <si>
    <t>对事业单位经常性补助</t>
    <phoneticPr fontId="13" type="noConversion"/>
  </si>
  <si>
    <t>对事业单位资本性补助</t>
    <phoneticPr fontId="13" type="noConversion"/>
  </si>
  <si>
    <t>对企业补助</t>
    <phoneticPr fontId="13" type="noConversion"/>
  </si>
  <si>
    <t>对企业资本性支出</t>
    <phoneticPr fontId="13" type="noConversion"/>
  </si>
  <si>
    <t>对个人和家庭的补助</t>
    <phoneticPr fontId="13" type="noConversion"/>
  </si>
  <si>
    <t>对社会保障基金补助</t>
    <phoneticPr fontId="13" type="noConversion"/>
  </si>
  <si>
    <t>债务利息及费用支出</t>
    <phoneticPr fontId="13" type="noConversion"/>
  </si>
  <si>
    <t>债务还本支出</t>
    <phoneticPr fontId="13" type="noConversion"/>
  </si>
  <si>
    <t>转移性支出</t>
    <phoneticPr fontId="13" type="noConversion"/>
  </si>
  <si>
    <t>预备费及预留</t>
    <phoneticPr fontId="13" type="noConversion"/>
  </si>
  <si>
    <t>2019年示范区本级一般公共预算基本支出表</t>
    <phoneticPr fontId="13" type="noConversion"/>
  </si>
  <si>
    <t>表八</t>
    <phoneticPr fontId="13" type="noConversion"/>
  </si>
  <si>
    <t>项目</t>
    <phoneticPr fontId="13" type="noConversion"/>
  </si>
  <si>
    <t>税收返还</t>
    <phoneticPr fontId="13" type="noConversion"/>
  </si>
  <si>
    <t>一般转移性支付</t>
    <phoneticPr fontId="13" type="noConversion"/>
  </si>
  <si>
    <t>均衡性转移支付</t>
    <phoneticPr fontId="13" type="noConversion"/>
  </si>
  <si>
    <t>结算补助</t>
    <phoneticPr fontId="13" type="noConversion"/>
  </si>
  <si>
    <t>社会保障等转移支付</t>
    <phoneticPr fontId="13" type="noConversion"/>
  </si>
  <si>
    <t>专项转移支付</t>
    <phoneticPr fontId="13" type="noConversion"/>
  </si>
  <si>
    <t>2019年示范区一般公共预算税收返还和转移支付预算表</t>
    <phoneticPr fontId="13" type="noConversion"/>
  </si>
  <si>
    <t xml:space="preserve">表九 </t>
  </si>
  <si>
    <t>分科目分项目</t>
    <phoneticPr fontId="13" type="noConversion"/>
  </si>
  <si>
    <t>杨凌示范区本级</t>
    <phoneticPr fontId="13" type="noConversion"/>
  </si>
  <si>
    <t>一般公共服务</t>
    <phoneticPr fontId="13" type="noConversion"/>
  </si>
  <si>
    <t>招商经费</t>
    <phoneticPr fontId="13" type="noConversion"/>
  </si>
  <si>
    <t>人才工程</t>
    <phoneticPr fontId="13" type="noConversion"/>
  </si>
  <si>
    <t>党建专项</t>
    <phoneticPr fontId="13" type="noConversion"/>
  </si>
  <si>
    <t>公共安全支出</t>
    <phoneticPr fontId="13" type="noConversion"/>
  </si>
  <si>
    <t>消防能力提升</t>
    <phoneticPr fontId="13" type="noConversion"/>
  </si>
  <si>
    <t>人犯给养</t>
    <phoneticPr fontId="13" type="noConversion"/>
  </si>
  <si>
    <t>公安保障经费</t>
    <phoneticPr fontId="13" type="noConversion"/>
  </si>
  <si>
    <t>司法救助费</t>
    <phoneticPr fontId="13" type="noConversion"/>
  </si>
  <si>
    <t>教育支出</t>
    <phoneticPr fontId="13" type="noConversion"/>
  </si>
  <si>
    <t>学前教育建设补助</t>
    <phoneticPr fontId="13" type="noConversion"/>
  </si>
  <si>
    <t>高中助学</t>
    <phoneticPr fontId="13" type="noConversion"/>
  </si>
  <si>
    <t>现代职业教育提升计划</t>
    <phoneticPr fontId="13" type="noConversion"/>
  </si>
  <si>
    <t>中小学公用经费补助</t>
    <phoneticPr fontId="13" type="noConversion"/>
  </si>
  <si>
    <t>中小学运行费</t>
    <phoneticPr fontId="13" type="noConversion"/>
  </si>
  <si>
    <t>基础教育发展</t>
    <phoneticPr fontId="13" type="noConversion"/>
  </si>
  <si>
    <t>教育配套</t>
    <phoneticPr fontId="13" type="noConversion"/>
  </si>
  <si>
    <t>科学技术支出</t>
    <phoneticPr fontId="13" type="noConversion"/>
  </si>
  <si>
    <t>农高会</t>
    <phoneticPr fontId="13" type="noConversion"/>
  </si>
  <si>
    <t>文物保护</t>
    <phoneticPr fontId="13" type="noConversion"/>
  </si>
  <si>
    <t>博物馆</t>
    <phoneticPr fontId="13" type="noConversion"/>
  </si>
  <si>
    <t>马拉松专项</t>
    <phoneticPr fontId="13" type="noConversion"/>
  </si>
  <si>
    <t>文化专项</t>
    <phoneticPr fontId="13" type="noConversion"/>
  </si>
  <si>
    <t>社会保障和就业支出</t>
    <phoneticPr fontId="13" type="noConversion"/>
  </si>
  <si>
    <t>社保配套</t>
    <phoneticPr fontId="13" type="noConversion"/>
  </si>
  <si>
    <t>乡镇卫生院托管</t>
    <phoneticPr fontId="13" type="noConversion"/>
  </si>
  <si>
    <t>药品差价补贴</t>
    <phoneticPr fontId="13" type="noConversion"/>
  </si>
  <si>
    <t>贷款贴息</t>
    <phoneticPr fontId="13" type="noConversion"/>
  </si>
  <si>
    <t>城乡社区支出</t>
    <phoneticPr fontId="13" type="noConversion"/>
  </si>
  <si>
    <t>偿债准备金</t>
    <phoneticPr fontId="13" type="noConversion"/>
  </si>
  <si>
    <t>重点项目建设</t>
    <phoneticPr fontId="13" type="noConversion"/>
  </si>
  <si>
    <t>农林水支出</t>
    <phoneticPr fontId="13" type="noConversion"/>
  </si>
  <si>
    <t>现代农业专项</t>
    <phoneticPr fontId="13" type="noConversion"/>
  </si>
  <si>
    <t>乡村振兴</t>
    <phoneticPr fontId="13" type="noConversion"/>
  </si>
  <si>
    <t>渭河景区管理</t>
    <phoneticPr fontId="13" type="noConversion"/>
  </si>
  <si>
    <t>金融支出</t>
    <phoneticPr fontId="13" type="noConversion"/>
  </si>
  <si>
    <t>金融专项</t>
    <phoneticPr fontId="13" type="noConversion"/>
  </si>
  <si>
    <t>农业政策保险</t>
    <phoneticPr fontId="13" type="noConversion"/>
  </si>
  <si>
    <t>住房保障</t>
    <phoneticPr fontId="13" type="noConversion"/>
  </si>
  <si>
    <t>总计</t>
    <phoneticPr fontId="13" type="noConversion"/>
  </si>
  <si>
    <t>备注：杨凌示范区只下辖一个县级杨陵区。</t>
    <phoneticPr fontId="13" type="noConversion"/>
  </si>
  <si>
    <t xml:space="preserve"> 2019年示范区本级专项转移支付分县区预算表</t>
    <phoneticPr fontId="13" type="noConversion"/>
  </si>
  <si>
    <t>融媒体建设</t>
    <phoneticPr fontId="13" type="noConversion"/>
  </si>
  <si>
    <t>改革和决咨委经费</t>
    <phoneticPr fontId="13" type="noConversion"/>
  </si>
  <si>
    <t>中心户长、司法救助</t>
    <phoneticPr fontId="13" type="noConversion"/>
  </si>
  <si>
    <t>扫黑除恶</t>
    <phoneticPr fontId="13" type="noConversion"/>
  </si>
  <si>
    <t>合成作战中心</t>
    <phoneticPr fontId="13" type="noConversion"/>
  </si>
  <si>
    <t>五大名校合作</t>
    <phoneticPr fontId="13" type="noConversion"/>
  </si>
  <si>
    <t>文化旅游体育与传媒支出</t>
    <phoneticPr fontId="13" type="noConversion"/>
  </si>
  <si>
    <t>科技成果产业化</t>
    <phoneticPr fontId="13" type="noConversion"/>
  </si>
  <si>
    <t>示范推广</t>
    <phoneticPr fontId="13" type="noConversion"/>
  </si>
  <si>
    <t>院士项目</t>
    <phoneticPr fontId="13" type="noConversion"/>
  </si>
  <si>
    <t>创业孵化</t>
    <phoneticPr fontId="13" type="noConversion"/>
  </si>
  <si>
    <t>全域旅游</t>
    <phoneticPr fontId="13" type="noConversion"/>
  </si>
  <si>
    <t>信息中心运营</t>
    <phoneticPr fontId="13" type="noConversion"/>
  </si>
  <si>
    <t>卫生健康支出</t>
    <phoneticPr fontId="13" type="noConversion"/>
  </si>
  <si>
    <t>病媒生物防治</t>
    <phoneticPr fontId="13" type="noConversion"/>
  </si>
  <si>
    <t>卫生健康经费</t>
    <phoneticPr fontId="13" type="noConversion"/>
  </si>
  <si>
    <t>艾滋病防治</t>
    <phoneticPr fontId="13" type="noConversion"/>
  </si>
  <si>
    <t>节能环保支出</t>
    <phoneticPr fontId="13" type="noConversion"/>
  </si>
  <si>
    <t>环保专项</t>
    <phoneticPr fontId="13" type="noConversion"/>
  </si>
  <si>
    <t>污水处理费</t>
    <phoneticPr fontId="13" type="noConversion"/>
  </si>
  <si>
    <t>省下环保专项</t>
    <phoneticPr fontId="13" type="noConversion"/>
  </si>
  <si>
    <t>城市管理专项</t>
    <phoneticPr fontId="13" type="noConversion"/>
  </si>
  <si>
    <t>农业配套</t>
    <phoneticPr fontId="13" type="noConversion"/>
  </si>
  <si>
    <t>灾害防治与应急管理</t>
    <phoneticPr fontId="13" type="noConversion"/>
  </si>
  <si>
    <t>表十</t>
    <phoneticPr fontId="13" type="noConversion"/>
  </si>
  <si>
    <t>市区</t>
  </si>
  <si>
    <t>一般债务</t>
  </si>
  <si>
    <t>杨凌示范区</t>
  </si>
  <si>
    <t>2018年债务限额</t>
    <phoneticPr fontId="13" type="noConversion"/>
  </si>
  <si>
    <t>杨陵区</t>
    <phoneticPr fontId="13" type="noConversion"/>
  </si>
  <si>
    <t>本级</t>
    <phoneticPr fontId="13" type="noConversion"/>
  </si>
  <si>
    <t>2018年债务余额</t>
    <phoneticPr fontId="13" type="noConversion"/>
  </si>
  <si>
    <t>2018年示范区政府一般债务限额和余额情况表</t>
    <phoneticPr fontId="13" type="noConversion"/>
  </si>
  <si>
    <t>表十一</t>
    <phoneticPr fontId="13" type="noConversion"/>
  </si>
  <si>
    <t>2019年政府性基金预算收入表</t>
    <phoneticPr fontId="13" type="noConversion"/>
  </si>
  <si>
    <t>单位：万元</t>
    <phoneticPr fontId="13" type="noConversion"/>
  </si>
  <si>
    <t>表十二</t>
    <phoneticPr fontId="13" type="noConversion"/>
  </si>
  <si>
    <t>2019年示范区政府性基金预算支出表</t>
    <phoneticPr fontId="13" type="noConversion"/>
  </si>
  <si>
    <r>
      <rPr>
        <b/>
        <sz val="14"/>
        <rFont val="宋体"/>
        <family val="3"/>
        <charset val="134"/>
      </rPr>
      <t>收</t>
    </r>
    <r>
      <rPr>
        <b/>
        <sz val="14"/>
        <rFont val="宋体"/>
        <family val="3"/>
        <charset val="134"/>
      </rPr>
      <t>入</t>
    </r>
  </si>
  <si>
    <r>
      <rPr>
        <b/>
        <sz val="14"/>
        <rFont val="宋体"/>
        <family val="3"/>
        <charset val="134"/>
      </rPr>
      <t>支</t>
    </r>
    <r>
      <rPr>
        <b/>
        <sz val="14"/>
        <rFont val="宋体"/>
        <family val="3"/>
        <charset val="134"/>
      </rPr>
      <t>出</t>
    </r>
  </si>
  <si>
    <r>
      <rPr>
        <b/>
        <sz val="12"/>
        <rFont val="宋体"/>
        <family val="3"/>
        <charset val="134"/>
      </rPr>
      <t>项</t>
    </r>
    <r>
      <rPr>
        <b/>
        <sz val="12"/>
        <rFont val="宋体"/>
        <family val="3"/>
        <charset val="134"/>
      </rPr>
      <t>目</t>
    </r>
  </si>
  <si>
    <r>
      <rPr>
        <sz val="11"/>
        <rFont val="宋体"/>
        <family val="3"/>
        <charset val="134"/>
      </rPr>
      <t>一、文化</t>
    </r>
    <r>
      <rPr>
        <sz val="11"/>
        <color rgb="FFFF0000"/>
        <rFont val="宋体"/>
        <family val="3"/>
        <charset val="134"/>
      </rPr>
      <t>旅游</t>
    </r>
    <r>
      <rPr>
        <sz val="11"/>
        <rFont val="宋体"/>
        <family val="3"/>
        <charset val="134"/>
      </rPr>
      <t>体育与传媒支出</t>
    </r>
  </si>
  <si>
    <r>
      <rPr>
        <sz val="11"/>
        <rFont val="宋体"/>
        <family val="3"/>
        <charset val="134"/>
      </rPr>
      <t xml:space="preserve">   </t>
    </r>
    <r>
      <rPr>
        <sz val="11"/>
        <color rgb="FFFF0000"/>
        <rFont val="宋体"/>
        <family val="3"/>
        <charset val="134"/>
      </rPr>
      <t>国家电影事业发展专项资金安排的支出</t>
    </r>
  </si>
  <si>
    <r>
      <rPr>
        <sz val="11"/>
        <rFont val="宋体"/>
        <family val="3"/>
        <charset val="134"/>
      </rPr>
      <t xml:space="preserve">  </t>
    </r>
    <r>
      <rPr>
        <sz val="11"/>
        <color rgb="FFFF0000"/>
        <rFont val="宋体"/>
        <family val="3"/>
        <charset val="134"/>
      </rPr>
      <t xml:space="preserve"> 旅游发展基金支出</t>
    </r>
  </si>
  <si>
    <t>四、国家电影事业发展专项资金收入</t>
  </si>
  <si>
    <t xml:space="preserve">   国家电影事业发展专项资金对应专项债务收入安排的支出</t>
  </si>
  <si>
    <t>五、国有土地收益基金收入</t>
  </si>
  <si>
    <t>六、农业土地开发资金收入</t>
  </si>
  <si>
    <t>七、国有土地使用权出让收入</t>
  </si>
  <si>
    <t xml:space="preserve">    小型水库移民扶助基金安排的支出</t>
  </si>
  <si>
    <t>八、大中型水库库区基金收入</t>
  </si>
  <si>
    <t xml:space="preserve">    小型水库移民扶助基金对应专项债务收入安排的支出</t>
  </si>
  <si>
    <t>九、彩票公益金收入</t>
  </si>
  <si>
    <t>十、城市基础设施配套费收入</t>
  </si>
  <si>
    <t>十一、小型水库移民扶助基金收入</t>
  </si>
  <si>
    <t>十二、国家重大水利工程建设基金收入</t>
  </si>
  <si>
    <t>十三、车辆通行费</t>
  </si>
  <si>
    <t>十四、污水处理费收入</t>
  </si>
  <si>
    <t>十五、彩票发行机构和彩票销售机构的业务费用</t>
  </si>
  <si>
    <t>十六、其他政府性基金收入</t>
  </si>
  <si>
    <t xml:space="preserve">    城市基础设施配套费安排的支出</t>
  </si>
  <si>
    <t>十七、专项债券对应项目专项收入</t>
  </si>
  <si>
    <t xml:space="preserve">    土地储备专项债券收入安排的支出</t>
  </si>
  <si>
    <t xml:space="preserve">    棚户区改造专项债券收入安排的支出</t>
  </si>
  <si>
    <t xml:space="preserve">    城市基础设施配套费对应专项债务收入安排的支出</t>
  </si>
  <si>
    <t xml:space="preserve">    污水处理费对应专项债务收入安排的支出</t>
  </si>
  <si>
    <t xml:space="preserve">    大中型水库库区基金安排的支出</t>
  </si>
  <si>
    <t xml:space="preserve">    国家重大水利工程建设基金安排的支出</t>
  </si>
  <si>
    <t xml:space="preserve">    大中型水库库区基金对应专项债务收入安排的支出</t>
  </si>
  <si>
    <t xml:space="preserve">    国家重大水利工程建设基金对应专项债务收入安排的支出</t>
  </si>
  <si>
    <t xml:space="preserve">    海南省高等级公路车辆通行附加费安排的支出</t>
  </si>
  <si>
    <t xml:space="preserve">    车辆通行费安排的支出</t>
  </si>
  <si>
    <t xml:space="preserve">    港口建设费安排的支出</t>
  </si>
  <si>
    <t xml:space="preserve">    海南省高等级公路车辆通行附加费对应专项债务收入安排的支出</t>
  </si>
  <si>
    <t xml:space="preserve">    政府收费公路专项债券收入安排的支出</t>
  </si>
  <si>
    <t xml:space="preserve">    车辆通行费对应专项债务收入安排的支出</t>
  </si>
  <si>
    <t xml:space="preserve">    港口建设费对应专项债务收入安排的支出</t>
  </si>
  <si>
    <t xml:space="preserve">    彩票公益金安排的支出</t>
  </si>
  <si>
    <t xml:space="preserve"> 地方政府专项债务还本支出</t>
  </si>
  <si>
    <t xml:space="preserve"> 地方政府专项债务转贷支出</t>
  </si>
  <si>
    <t xml:space="preserve">  地方政府专项债务转贷收入</t>
  </si>
  <si>
    <t>表十三</t>
    <phoneticPr fontId="13" type="noConversion"/>
  </si>
  <si>
    <t>2019年示范区本级政府性基金预算收入表</t>
    <phoneticPr fontId="13" type="noConversion"/>
  </si>
  <si>
    <r>
      <rPr>
        <b/>
        <sz val="11"/>
        <rFont val="宋体"/>
        <family val="3"/>
        <charset val="134"/>
      </rPr>
      <t>项</t>
    </r>
    <r>
      <rPr>
        <b/>
        <sz val="12"/>
        <rFont val="宋体"/>
        <family val="3"/>
        <charset val="134"/>
      </rPr>
      <t>目</t>
    </r>
  </si>
  <si>
    <r>
      <rPr>
        <sz val="11"/>
        <rFont val="宋体"/>
        <family val="3"/>
        <charset val="134"/>
      </rPr>
      <t xml:space="preserve">   </t>
    </r>
    <r>
      <rPr>
        <sz val="11"/>
        <color rgb="FFFF0000"/>
        <rFont val="宋体"/>
        <family val="3"/>
        <charset val="134"/>
      </rPr>
      <t xml:space="preserve">   资助影院建设</t>
    </r>
  </si>
  <si>
    <t xml:space="preserve">      资助少数民族语电影译制</t>
  </si>
  <si>
    <t xml:space="preserve">      宣传促销</t>
  </si>
  <si>
    <t xml:space="preserve">      行业规划</t>
  </si>
  <si>
    <t xml:space="preserve">      旅游事业补助</t>
  </si>
  <si>
    <t xml:space="preserve">      资助城市影院</t>
  </si>
  <si>
    <t xml:space="preserve">      其他国家电影事业发展专项资金对应专项债务收入支出</t>
  </si>
  <si>
    <t xml:space="preserve">      其他小型水库移民扶助基金对应专项债务收入安排的支出</t>
  </si>
  <si>
    <r>
      <rPr>
        <sz val="11"/>
        <rFont val="宋体"/>
        <family val="3"/>
        <charset val="134"/>
      </rPr>
      <t xml:space="preserve">   </t>
    </r>
    <r>
      <rPr>
        <sz val="11"/>
        <rFont val="宋体"/>
        <family val="3"/>
        <charset val="134"/>
      </rPr>
      <t xml:space="preserve">  </t>
    </r>
    <r>
      <rPr>
        <sz val="11"/>
        <rFont val="宋体"/>
        <family val="3"/>
        <charset val="134"/>
      </rPr>
      <t xml:space="preserve"> 回收处理费用补贴</t>
    </r>
  </si>
  <si>
    <r>
      <rPr>
        <sz val="11"/>
        <rFont val="宋体"/>
        <family val="3"/>
        <charset val="134"/>
      </rPr>
      <t xml:space="preserve"> </t>
    </r>
    <r>
      <rPr>
        <sz val="11"/>
        <rFont val="宋体"/>
        <family val="3"/>
        <charset val="134"/>
      </rPr>
      <t xml:space="preserve"> </t>
    </r>
    <r>
      <rPr>
        <sz val="11"/>
        <rFont val="宋体"/>
        <family val="3"/>
        <charset val="134"/>
      </rPr>
      <t xml:space="preserve">    信息系统建设</t>
    </r>
  </si>
  <si>
    <r>
      <rPr>
        <sz val="11"/>
        <rFont val="宋体"/>
        <family val="3"/>
        <charset val="134"/>
      </rPr>
      <t xml:space="preserve">    </t>
    </r>
    <r>
      <rPr>
        <sz val="11"/>
        <rFont val="宋体"/>
        <family val="3"/>
        <charset val="134"/>
      </rPr>
      <t xml:space="preserve">  </t>
    </r>
    <r>
      <rPr>
        <sz val="11"/>
        <rFont val="宋体"/>
        <family val="3"/>
        <charset val="134"/>
      </rPr>
      <t>基金征管经费</t>
    </r>
  </si>
  <si>
    <r>
      <rPr>
        <sz val="11"/>
        <rFont val="宋体"/>
        <family val="3"/>
        <charset val="134"/>
      </rPr>
      <t xml:space="preserve">    </t>
    </r>
    <r>
      <rPr>
        <sz val="11"/>
        <rFont val="宋体"/>
        <family val="3"/>
        <charset val="134"/>
      </rPr>
      <t xml:space="preserve">  </t>
    </r>
    <r>
      <rPr>
        <sz val="11"/>
        <rFont val="宋体"/>
        <family val="3"/>
        <charset val="134"/>
      </rPr>
      <t>其他废弃电器电子产品处理基金支出</t>
    </r>
  </si>
  <si>
    <r>
      <rPr>
        <sz val="11"/>
        <color indexed="8"/>
        <rFont val="宋体"/>
        <family val="3"/>
        <charset val="134"/>
      </rPr>
      <t xml:space="preserve">    </t>
    </r>
    <r>
      <rPr>
        <sz val="11"/>
        <color indexed="8"/>
        <rFont val="宋体"/>
        <family val="3"/>
        <charset val="134"/>
      </rPr>
      <t xml:space="preserve">  </t>
    </r>
    <r>
      <rPr>
        <sz val="11"/>
        <color indexed="8"/>
        <rFont val="宋体"/>
        <family val="3"/>
        <charset val="134"/>
      </rPr>
      <t>公共租赁住房支出</t>
    </r>
  </si>
  <si>
    <t xml:space="preserve">      其他国有土地使用权出让收入安排的支出</t>
  </si>
  <si>
    <t xml:space="preserve">    农业土地开发资金安排的支出</t>
  </si>
  <si>
    <t xml:space="preserve">    污水处理费收入安排的支出</t>
  </si>
  <si>
    <t xml:space="preserve">      污水处理设施建设和运营</t>
  </si>
  <si>
    <t xml:space="preserve">      代征手续费</t>
  </si>
  <si>
    <t xml:space="preserve">      其他污水处理费安排的支出</t>
  </si>
  <si>
    <t xml:space="preserve">      其他土地储备专项债券收入安排的支出</t>
  </si>
  <si>
    <t xml:space="preserve">      棚户区改造专项债券收入安排的支出</t>
  </si>
  <si>
    <r>
      <rPr>
        <sz val="11"/>
        <color theme="1"/>
        <rFont val="宋体"/>
        <family val="3"/>
        <charset val="134"/>
        <scheme val="minor"/>
      </rPr>
      <t xml:space="preserve">      </t>
    </r>
    <r>
      <rPr>
        <sz val="11"/>
        <color rgb="FFFF0000"/>
        <rFont val="宋体"/>
        <family val="3"/>
        <charset val="134"/>
        <scheme val="minor"/>
      </rPr>
      <t>其他棚户区改造专项债券收入安排的支出</t>
    </r>
  </si>
  <si>
    <t xml:space="preserve">      其他城市基础设施配套费对应专项债务收入安排的支出</t>
  </si>
  <si>
    <t xml:space="preserve">      其他污水处理费对应专项债务收入安排的支出</t>
  </si>
  <si>
    <t xml:space="preserve">      其他大中型水库库区基金对应专项债务收入支出</t>
  </si>
  <si>
    <t xml:space="preserve">      其他重大水利工程建设基金对应专项债务收入支出</t>
  </si>
  <si>
    <t xml:space="preserve">      其他海南省高等级公路车辆通行附加费对应专项债务收入安排的支出</t>
  </si>
  <si>
    <t xml:space="preserve">      其他政府收费公路专项债券收入安排的支出</t>
  </si>
  <si>
    <t xml:space="preserve">      其他港口建设费对应专项债务收入安排的支出</t>
  </si>
  <si>
    <t xml:space="preserve">    其他政府性基金安排的支出</t>
  </si>
  <si>
    <t xml:space="preserve">      海南省高等级公路车辆通行附加费债务付息支出</t>
  </si>
  <si>
    <t xml:space="preserve">      港口建设费债务付息支出</t>
  </si>
  <si>
    <t xml:space="preserve">      ……</t>
  </si>
  <si>
    <t xml:space="preserve">      棚户区改造专项债券付息支出</t>
  </si>
  <si>
    <t xml:space="preserve">      其他地方自行试点项目收益专项债券付息支出</t>
  </si>
  <si>
    <t xml:space="preserve">      其他政府性基金债务付息支出</t>
  </si>
  <si>
    <t xml:space="preserve">      海南省高等级公路车辆通行附加费债务发行费用支出</t>
  </si>
  <si>
    <t xml:space="preserve">      港口建设费债务发行费用支出</t>
  </si>
  <si>
    <t xml:space="preserve">      其他地方自行试点项目收益专项债务发行费用支出</t>
  </si>
  <si>
    <t xml:space="preserve">      其他政府性基金债务发行费用支出</t>
  </si>
  <si>
    <t>2019年示范区本级政府性基金预算支出表</t>
    <phoneticPr fontId="13" type="noConversion"/>
  </si>
  <si>
    <t>表十四</t>
    <phoneticPr fontId="13" type="noConversion"/>
  </si>
  <si>
    <t>表十五</t>
    <phoneticPr fontId="13" type="noConversion"/>
  </si>
  <si>
    <t>彩票发行销售机构业务费安排的支出</t>
    <phoneticPr fontId="13" type="noConversion"/>
  </si>
  <si>
    <t>表十六</t>
    <phoneticPr fontId="13" type="noConversion"/>
  </si>
  <si>
    <t>单位：万元</t>
    <phoneticPr fontId="13" type="noConversion"/>
  </si>
  <si>
    <t>分科目分项目</t>
    <phoneticPr fontId="13" type="noConversion"/>
  </si>
  <si>
    <t>杨凌示范区</t>
    <phoneticPr fontId="13" type="noConversion"/>
  </si>
  <si>
    <t>合计</t>
    <phoneticPr fontId="13" type="noConversion"/>
  </si>
  <si>
    <t>城乡社区支出</t>
    <phoneticPr fontId="13" type="noConversion"/>
  </si>
  <si>
    <t xml:space="preserve">    彩票公益金及对应专项债务收入安排的支出</t>
  </si>
  <si>
    <t>其他支出</t>
    <phoneticPr fontId="13" type="noConversion"/>
  </si>
  <si>
    <t>2019年示范区政府性基金转移支付预算表</t>
    <phoneticPr fontId="13" type="noConversion"/>
  </si>
  <si>
    <t>四、城乡社区支出</t>
    <phoneticPr fontId="13" type="noConversion"/>
  </si>
  <si>
    <t>九、其他支出</t>
    <phoneticPr fontId="13" type="noConversion"/>
  </si>
  <si>
    <t>彩票公益金安排的支出</t>
    <phoneticPr fontId="13" type="noConversion"/>
  </si>
  <si>
    <t>城市改造</t>
    <phoneticPr fontId="13" type="noConversion"/>
  </si>
  <si>
    <t>社会福利事业</t>
    <phoneticPr fontId="13" type="noConversion"/>
  </si>
  <si>
    <t>体育事业发展</t>
    <phoneticPr fontId="13" type="noConversion"/>
  </si>
  <si>
    <t>2019年示范区政府性基金分县区转移支付预算表</t>
    <phoneticPr fontId="13" type="noConversion"/>
  </si>
  <si>
    <t>表十七</t>
    <phoneticPr fontId="13" type="noConversion"/>
  </si>
  <si>
    <t>专项债务</t>
  </si>
  <si>
    <t>2018年限额</t>
    <phoneticPr fontId="13" type="noConversion"/>
  </si>
  <si>
    <t>2018年余额</t>
    <phoneticPr fontId="13" type="noConversion"/>
  </si>
  <si>
    <t>本级</t>
    <phoneticPr fontId="13" type="noConversion"/>
  </si>
  <si>
    <t>2018年示范区政府专项债务限额和余额情况表</t>
    <phoneticPr fontId="13" type="noConversion"/>
  </si>
  <si>
    <t>表二十二</t>
    <phoneticPr fontId="13" type="noConversion"/>
  </si>
  <si>
    <t>2018年示范区国有资本经营分县区转移支付预算表</t>
    <phoneticPr fontId="13" type="noConversion"/>
  </si>
  <si>
    <t xml:space="preserve">       国有企业注入资本金</t>
    <phoneticPr fontId="13" type="noConversion"/>
  </si>
  <si>
    <t>注: 以上科目以2019年政府收支分类科目为准。</t>
    <phoneticPr fontId="13" type="noConversion"/>
  </si>
  <si>
    <t>表二十一                   2019年示范区本级国有资本经营支出预算表</t>
    <phoneticPr fontId="13" type="noConversion"/>
  </si>
  <si>
    <t>表十九                     2019年示范区国有资本经营支出预算表</t>
    <phoneticPr fontId="13" type="noConversion"/>
  </si>
  <si>
    <t>表十八          2019年示范区国有资本经营收入预算表</t>
    <phoneticPr fontId="13" type="noConversion"/>
  </si>
  <si>
    <t>陕西省杨凌示范区</t>
  </si>
  <si>
    <t>单位：元</t>
  </si>
  <si>
    <t>项        目</t>
  </si>
  <si>
    <t>合计</t>
  </si>
  <si>
    <t xml:space="preserve">企业职工基本养老保险基金
</t>
  </si>
  <si>
    <t>城乡居民基本养老保险基金</t>
  </si>
  <si>
    <t>机关事业单位基本养老保险基金</t>
  </si>
  <si>
    <t>职工基本医疗保险基金</t>
  </si>
  <si>
    <t>城乡居民基本医疗保险基金</t>
  </si>
  <si>
    <t>工伤保险基金</t>
  </si>
  <si>
    <t>失业保险基金</t>
  </si>
  <si>
    <t>生育保险基金</t>
  </si>
  <si>
    <t>一、收入</t>
  </si>
  <si>
    <t xml:space="preserve">    其中： 1、保险费收入</t>
  </si>
  <si>
    <t xml:space="preserve">           2、利息收入</t>
  </si>
  <si>
    <t xml:space="preserve">           3、财政补贴收入</t>
  </si>
  <si>
    <t xml:space="preserve">           4、委托投资收益</t>
  </si>
  <si>
    <t>×</t>
  </si>
  <si>
    <t xml:space="preserve">           5、其他收入</t>
  </si>
  <si>
    <t xml:space="preserve">           6、转移收入</t>
  </si>
  <si>
    <t>表二十三            2019年示范区社会保险基金预算收入表</t>
    <phoneticPr fontId="13" type="noConversion"/>
  </si>
  <si>
    <t>表二十四            2019年示范区社会保险基金预算支出表</t>
    <phoneticPr fontId="13" type="noConversion"/>
  </si>
  <si>
    <t>二、支出</t>
  </si>
  <si>
    <t xml:space="preserve">    其中： 1、社会保险待遇支出</t>
  </si>
  <si>
    <t xml:space="preserve">           2、其他支出</t>
  </si>
  <si>
    <t xml:space="preserve">           3、转移支出</t>
  </si>
  <si>
    <t>陕西省杨凌示范区本级</t>
  </si>
  <si>
    <t xml:space="preserve">           4、中央调剂基金支出（中央专用）</t>
  </si>
  <si>
    <t xml:space="preserve">           5、中央调剂资金支出（省级专用）</t>
  </si>
  <si>
    <t>三、本年收支结余</t>
  </si>
  <si>
    <t>四、年末滚存结余</t>
  </si>
  <si>
    <t>表二十五            2019年示范区本级社会保险基金预算收入表</t>
    <phoneticPr fontId="13" type="noConversion"/>
  </si>
  <si>
    <t>表二十六            2019年示范区本级社会保险基金预算支出表</t>
    <phoneticPr fontId="13" type="noConversion"/>
  </si>
  <si>
    <t>表二十                   2019年示范区本级国有资本经营收入预算表</t>
    <phoneticPr fontId="13" type="noConversion"/>
  </si>
  <si>
    <t xml:space="preserve">            表二十五 2019示范区本级社会保险基金预算收入表</t>
    <phoneticPr fontId="13" type="noConversion"/>
  </si>
  <si>
    <t xml:space="preserve">            表二十六 2019示范区本级社会保险基金预算支出表</t>
    <phoneticPr fontId="13" type="noConversion"/>
  </si>
  <si>
    <r>
      <t xml:space="preserve"> </t>
    </r>
    <r>
      <rPr>
        <b/>
        <sz val="12"/>
        <color rgb="FF000000"/>
        <rFont val="宋体"/>
        <family val="3"/>
        <charset val="134"/>
      </rPr>
      <t>转移支出</t>
    </r>
    <phoneticPr fontId="13" type="noConversion"/>
  </si>
  <si>
    <t>债券资金</t>
    <phoneticPr fontId="35" type="noConversion"/>
  </si>
</sst>
</file>

<file path=xl/styles.xml><?xml version="1.0" encoding="utf-8"?>
<styleSheet xmlns="http://schemas.openxmlformats.org/spreadsheetml/2006/main">
  <numFmts count="7">
    <numFmt numFmtId="43" formatCode="_-* #,##0.00_-;\-* #,##0.00_-;_-* &quot;-&quot;??_-;_-@_-"/>
    <numFmt numFmtId="176" formatCode="0_ "/>
    <numFmt numFmtId="177" formatCode="0.0_ "/>
    <numFmt numFmtId="178" formatCode="0_);[Red]\(0\)"/>
    <numFmt numFmtId="179" formatCode="0.00_);[Red]\(0.00\)"/>
    <numFmt numFmtId="180" formatCode="_ * #,##0_ ;_ * \-#,##0_ ;_ * &quot;-&quot;??_ ;_ @_ "/>
    <numFmt numFmtId="182" formatCode="0.00_ "/>
  </numFmts>
  <fonts count="53">
    <font>
      <sz val="12"/>
      <name val="宋体"/>
      <charset val="134"/>
    </font>
    <font>
      <b/>
      <sz val="12"/>
      <name val="宋体"/>
      <family val="3"/>
      <charset val="134"/>
    </font>
    <font>
      <sz val="12"/>
      <name val="黑体"/>
      <family val="3"/>
      <charset val="134"/>
    </font>
    <font>
      <b/>
      <sz val="16"/>
      <name val="黑体"/>
      <family val="3"/>
      <charset val="134"/>
    </font>
    <font>
      <sz val="10"/>
      <name val="宋体"/>
      <family val="3"/>
      <charset val="134"/>
    </font>
    <font>
      <b/>
      <sz val="10"/>
      <name val="宋体"/>
      <family val="3"/>
      <charset val="134"/>
    </font>
    <font>
      <sz val="11"/>
      <name val="宋体"/>
      <family val="3"/>
      <charset val="134"/>
    </font>
    <font>
      <sz val="11"/>
      <name val="Times New Roman"/>
      <family val="1"/>
    </font>
    <font>
      <b/>
      <sz val="11"/>
      <name val="宋体"/>
      <family val="3"/>
      <charset val="134"/>
    </font>
    <font>
      <sz val="10"/>
      <name val="Times New Roman"/>
      <family val="1"/>
    </font>
    <font>
      <b/>
      <sz val="10"/>
      <name val="Times New Roman"/>
      <family val="1"/>
    </font>
    <font>
      <b/>
      <sz val="14"/>
      <name val="宋体"/>
      <family val="3"/>
      <charset val="134"/>
    </font>
    <font>
      <sz val="11"/>
      <color indexed="8"/>
      <name val="宋体"/>
      <family val="3"/>
      <charset val="134"/>
    </font>
    <font>
      <sz val="9"/>
      <name val="宋体"/>
      <family val="3"/>
      <charset val="134"/>
    </font>
    <font>
      <sz val="16"/>
      <name val="黑体"/>
      <family val="3"/>
      <charset val="134"/>
    </font>
    <font>
      <sz val="14"/>
      <name val="宋体"/>
      <family val="3"/>
      <charset val="134"/>
    </font>
    <font>
      <b/>
      <sz val="24"/>
      <name val="黑体"/>
      <family val="3"/>
      <charset val="134"/>
    </font>
    <font>
      <sz val="18"/>
      <name val="黑体"/>
      <family val="3"/>
      <charset val="134"/>
    </font>
    <font>
      <sz val="16"/>
      <name val="楷体_GB2312"/>
      <family val="3"/>
      <charset val="134"/>
    </font>
    <font>
      <sz val="48"/>
      <name val="黑体"/>
      <family val="3"/>
      <charset val="134"/>
    </font>
    <font>
      <sz val="22"/>
      <name val="楷体_GB2312"/>
      <family val="3"/>
      <charset val="134"/>
    </font>
    <font>
      <sz val="12"/>
      <name val="宋体"/>
      <family val="3"/>
      <charset val="134"/>
    </font>
    <font>
      <b/>
      <sz val="12"/>
      <name val="宋体"/>
      <family val="3"/>
      <charset val="134"/>
    </font>
    <font>
      <sz val="12"/>
      <color rgb="FFFF0000"/>
      <name val="宋体"/>
      <family val="3"/>
      <charset val="134"/>
    </font>
    <font>
      <sz val="11"/>
      <color rgb="FFFF0000"/>
      <name val="宋体"/>
      <family val="3"/>
      <charset val="134"/>
    </font>
    <font>
      <sz val="11"/>
      <color theme="1"/>
      <name val="宋体"/>
      <family val="3"/>
      <charset val="134"/>
    </font>
    <font>
      <sz val="9"/>
      <color indexed="81"/>
      <name val="Tahoma"/>
      <family val="2"/>
    </font>
    <font>
      <b/>
      <sz val="9"/>
      <color indexed="81"/>
      <name val="Tahoma"/>
      <family val="2"/>
    </font>
    <font>
      <b/>
      <sz val="9"/>
      <color indexed="81"/>
      <name val="宋体"/>
      <family val="3"/>
      <charset val="134"/>
    </font>
    <font>
      <sz val="9"/>
      <color indexed="81"/>
      <name val="宋体"/>
      <family val="3"/>
      <charset val="134"/>
    </font>
    <font>
      <sz val="11"/>
      <color rgb="FFFF0000"/>
      <name val="宋体"/>
      <family val="3"/>
      <charset val="134"/>
      <scheme val="minor"/>
    </font>
    <font>
      <sz val="11"/>
      <color theme="1"/>
      <name val="宋体"/>
      <family val="3"/>
      <charset val="134"/>
      <scheme val="minor"/>
    </font>
    <font>
      <sz val="9"/>
      <name val="宋体"/>
      <family val="3"/>
      <charset val="134"/>
    </font>
    <font>
      <b/>
      <sz val="12"/>
      <name val="宋体"/>
      <family val="3"/>
      <charset val="134"/>
    </font>
    <font>
      <sz val="12"/>
      <name val="宋体"/>
      <family val="3"/>
      <charset val="134"/>
    </font>
    <font>
      <sz val="9"/>
      <name val="宋体"/>
      <family val="3"/>
      <charset val="134"/>
    </font>
    <font>
      <sz val="10"/>
      <name val="宋体"/>
      <charset val="134"/>
    </font>
    <font>
      <sz val="11"/>
      <name val="宋体"/>
      <charset val="134"/>
    </font>
    <font>
      <sz val="16"/>
      <name val="黑体"/>
      <charset val="134"/>
    </font>
    <font>
      <sz val="12"/>
      <color rgb="FF000000"/>
      <name val="BatangChe"/>
      <family val="3"/>
      <charset val="129"/>
    </font>
    <font>
      <sz val="12"/>
      <name val="宋体"/>
      <family val="3"/>
      <charset val="134"/>
    </font>
    <font>
      <sz val="12"/>
      <color rgb="FF000000"/>
      <name val="宋体"/>
      <family val="3"/>
      <charset val="134"/>
    </font>
    <font>
      <b/>
      <sz val="12"/>
      <color rgb="FF000000"/>
      <name val="BatangChe"/>
      <family val="3"/>
      <charset val="129"/>
    </font>
    <font>
      <b/>
      <sz val="12"/>
      <color rgb="FF000000"/>
      <name val="宋体"/>
      <family val="3"/>
      <charset val="134"/>
    </font>
    <font>
      <sz val="11"/>
      <color indexed="10"/>
      <name val="宋体"/>
      <family val="3"/>
      <charset val="134"/>
    </font>
    <font>
      <b/>
      <sz val="12"/>
      <name val="黑体"/>
      <family val="3"/>
      <charset val="134"/>
    </font>
    <font>
      <b/>
      <sz val="10"/>
      <color indexed="8"/>
      <name val="宋体"/>
      <family val="3"/>
      <charset val="134"/>
    </font>
    <font>
      <sz val="10"/>
      <color indexed="8"/>
      <name val="宋体"/>
      <family val="3"/>
      <charset val="134"/>
    </font>
    <font>
      <b/>
      <sz val="16"/>
      <color theme="1"/>
      <name val="宋体"/>
      <family val="3"/>
      <charset val="134"/>
      <scheme val="minor"/>
    </font>
    <font>
      <sz val="10"/>
      <color theme="1"/>
      <name val="宋体"/>
      <family val="3"/>
      <charset val="134"/>
      <scheme val="minor"/>
    </font>
    <font>
      <b/>
      <sz val="11"/>
      <color theme="1"/>
      <name val="宋体"/>
      <family val="3"/>
      <charset val="134"/>
      <scheme val="minor"/>
    </font>
    <font>
      <b/>
      <sz val="10"/>
      <color theme="1"/>
      <name val="宋体"/>
      <family val="3"/>
      <charset val="134"/>
      <scheme val="minor"/>
    </font>
    <font>
      <b/>
      <sz val="11"/>
      <color indexed="8"/>
      <name val="宋体"/>
      <family val="3"/>
      <charset val="134"/>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0">
    <xf numFmtId="0" fontId="0" fillId="0" borderId="0"/>
    <xf numFmtId="9" fontId="21" fillId="0" borderId="0" applyFont="0" applyFill="0" applyBorder="0" applyAlignment="0" applyProtection="0">
      <alignment vertical="center"/>
    </xf>
    <xf numFmtId="0" fontId="13" fillId="0" borderId="0"/>
    <xf numFmtId="0" fontId="21" fillId="0" borderId="0">
      <alignment vertical="center"/>
    </xf>
    <xf numFmtId="0" fontId="21" fillId="0" borderId="0">
      <alignment vertical="center"/>
    </xf>
    <xf numFmtId="0" fontId="21" fillId="0" borderId="0">
      <alignment vertical="center"/>
    </xf>
    <xf numFmtId="0" fontId="21" fillId="0" borderId="0"/>
    <xf numFmtId="0" fontId="21" fillId="0" borderId="0"/>
    <xf numFmtId="0" fontId="21" fillId="0" borderId="0">
      <alignment vertical="center"/>
    </xf>
    <xf numFmtId="43" fontId="40" fillId="0" borderId="0" applyFont="0" applyFill="0" applyBorder="0" applyAlignment="0" applyProtection="0">
      <alignment vertical="center"/>
    </xf>
  </cellStyleXfs>
  <cellXfs count="215">
    <xf numFmtId="0" fontId="0" fillId="0" borderId="0" xfId="0"/>
    <xf numFmtId="0" fontId="6" fillId="0" borderId="0" xfId="0" applyFont="1"/>
    <xf numFmtId="0" fontId="6" fillId="0" borderId="0" xfId="0" applyFont="1" applyAlignment="1">
      <alignment horizontal="center"/>
    </xf>
    <xf numFmtId="0" fontId="6" fillId="0" borderId="0" xfId="0" applyFont="1" applyAlignment="1">
      <alignment horizontal="center" vertical="center"/>
    </xf>
    <xf numFmtId="0" fontId="0" fillId="0" borderId="0" xfId="0" applyAlignment="1">
      <alignment vertical="center"/>
    </xf>
    <xf numFmtId="0" fontId="6" fillId="0" borderId="4" xfId="0" applyFont="1" applyBorder="1" applyAlignment="1">
      <alignment horizontal="left" vertical="center"/>
    </xf>
    <xf numFmtId="0" fontId="6" fillId="0" borderId="1" xfId="0" applyFont="1" applyBorder="1" applyAlignment="1">
      <alignment horizontal="left" vertical="center"/>
    </xf>
    <xf numFmtId="0" fontId="6" fillId="0" borderId="1" xfId="0" applyFont="1" applyBorder="1" applyAlignment="1">
      <alignment vertical="center"/>
    </xf>
    <xf numFmtId="0" fontId="7" fillId="0" borderId="1" xfId="0" applyFont="1" applyBorder="1" applyAlignment="1">
      <alignment vertical="center"/>
    </xf>
    <xf numFmtId="0" fontId="8" fillId="0" borderId="1" xfId="0" applyFont="1" applyBorder="1" applyAlignment="1">
      <alignment horizontal="center" vertical="center"/>
    </xf>
    <xf numFmtId="0" fontId="6" fillId="0" borderId="5" xfId="0" applyFont="1" applyFill="1" applyBorder="1" applyAlignment="1">
      <alignment horizontal="left" vertical="center"/>
    </xf>
    <xf numFmtId="0" fontId="4" fillId="0" borderId="0" xfId="0" applyFont="1" applyAlignment="1">
      <alignment horizontal="right"/>
    </xf>
    <xf numFmtId="0" fontId="4" fillId="0" borderId="0" xfId="0" applyFont="1" applyAlignment="1">
      <alignment horizontal="right" vertical="center"/>
    </xf>
    <xf numFmtId="0" fontId="4" fillId="0" borderId="0" xfId="0" applyFont="1"/>
    <xf numFmtId="0" fontId="0" fillId="0" borderId="0" xfId="0" applyAlignment="1">
      <alignment horizont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0" fillId="0" borderId="1" xfId="0" applyBorder="1" applyAlignment="1">
      <alignment horizontal="center" vertical="center"/>
    </xf>
    <xf numFmtId="0" fontId="9" fillId="0" borderId="1" xfId="0" applyFont="1" applyBorder="1" applyAlignment="1">
      <alignment vertical="center"/>
    </xf>
    <xf numFmtId="0" fontId="5" fillId="0" borderId="1" xfId="0" applyFont="1" applyBorder="1" applyAlignment="1">
      <alignment horizontal="center" vertical="center"/>
    </xf>
    <xf numFmtId="0" fontId="10" fillId="0" borderId="1" xfId="0" applyFont="1" applyBorder="1" applyAlignment="1">
      <alignment horizontal="center" vertical="center"/>
    </xf>
    <xf numFmtId="0" fontId="4" fillId="0" borderId="5" xfId="0" applyFont="1" applyFill="1" applyBorder="1" applyAlignment="1">
      <alignment horizontal="left" vertical="center"/>
    </xf>
    <xf numFmtId="0" fontId="4" fillId="0" borderId="1" xfId="0" applyFont="1" applyBorder="1"/>
    <xf numFmtId="3" fontId="6" fillId="0" borderId="1" xfId="0" applyNumberFormat="1" applyFont="1" applyFill="1" applyBorder="1" applyAlignment="1" applyProtection="1">
      <alignment vertical="center"/>
    </xf>
    <xf numFmtId="0" fontId="6" fillId="0" borderId="1" xfId="0" applyFont="1" applyFill="1" applyBorder="1" applyAlignment="1">
      <alignment vertical="center"/>
    </xf>
    <xf numFmtId="0" fontId="6" fillId="0" borderId="4" xfId="0" applyFont="1" applyFill="1" applyBorder="1" applyAlignment="1">
      <alignment vertical="center"/>
    </xf>
    <xf numFmtId="3" fontId="6" fillId="0" borderId="1" xfId="0" applyNumberFormat="1" applyFont="1" applyFill="1" applyBorder="1" applyAlignment="1" applyProtection="1">
      <alignment horizontal="left" vertical="center"/>
    </xf>
    <xf numFmtId="0" fontId="8" fillId="0" borderId="1" xfId="0" applyFont="1" applyFill="1" applyBorder="1" applyAlignment="1">
      <alignment horizontal="distributed" vertical="center"/>
    </xf>
    <xf numFmtId="0" fontId="1" fillId="0" borderId="0" xfId="0" applyFont="1" applyFill="1" applyAlignment="1">
      <alignment vertical="center"/>
    </xf>
    <xf numFmtId="0" fontId="0" fillId="0" borderId="0" xfId="0" applyFill="1" applyAlignment="1">
      <alignment vertical="center"/>
    </xf>
    <xf numFmtId="0" fontId="2" fillId="0" borderId="0" xfId="0" applyFont="1" applyFill="1" applyAlignment="1">
      <alignment vertical="center"/>
    </xf>
    <xf numFmtId="0" fontId="8" fillId="0" borderId="4" xfId="0" applyFont="1" applyFill="1" applyBorder="1" applyAlignment="1">
      <alignment horizontal="center" vertical="center"/>
    </xf>
    <xf numFmtId="0" fontId="12" fillId="0" borderId="1" xfId="0" applyFont="1" applyBorder="1" applyAlignment="1">
      <alignment horizontal="left" vertical="center"/>
    </xf>
    <xf numFmtId="0" fontId="8" fillId="0" borderId="1" xfId="0" applyFont="1" applyFill="1" applyBorder="1" applyAlignment="1">
      <alignment vertical="center"/>
    </xf>
    <xf numFmtId="0" fontId="0" fillId="0" borderId="1" xfId="0" applyFill="1" applyBorder="1" applyAlignment="1">
      <alignment vertical="center"/>
    </xf>
    <xf numFmtId="1" fontId="6" fillId="0" borderId="1" xfId="0" applyNumberFormat="1" applyFont="1" applyFill="1" applyBorder="1" applyAlignment="1" applyProtection="1">
      <alignment vertical="center"/>
      <protection locked="0"/>
    </xf>
    <xf numFmtId="0" fontId="0" fillId="0" borderId="0" xfId="0" applyFont="1" applyFill="1" applyAlignment="1">
      <alignment vertical="center"/>
    </xf>
    <xf numFmtId="0" fontId="0" fillId="0" borderId="0" xfId="0" applyFont="1" applyFill="1" applyAlignment="1">
      <alignment horizontal="right" vertical="center"/>
    </xf>
    <xf numFmtId="0" fontId="0" fillId="0" borderId="0" xfId="0" applyFont="1" applyFill="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0" fillId="0" borderId="1" xfId="0" applyFont="1" applyFill="1" applyBorder="1" applyAlignment="1">
      <alignment vertical="center"/>
    </xf>
    <xf numFmtId="0" fontId="23" fillId="0" borderId="0" xfId="0" applyFont="1" applyFill="1" applyAlignment="1">
      <alignment vertical="center"/>
    </xf>
    <xf numFmtId="0" fontId="24" fillId="0" borderId="1" xfId="0" applyFont="1" applyFill="1" applyBorder="1" applyAlignment="1">
      <alignment vertical="center"/>
    </xf>
    <xf numFmtId="0" fontId="14" fillId="0" borderId="0" xfId="0" applyFont="1" applyAlignment="1" applyProtection="1">
      <alignment vertical="center"/>
      <protection locked="0"/>
    </xf>
    <xf numFmtId="0" fontId="15" fillId="0" borderId="0" xfId="0" applyFont="1" applyAlignment="1" applyProtection="1">
      <alignment vertical="center"/>
      <protection locked="0"/>
    </xf>
    <xf numFmtId="0" fontId="0" fillId="0" borderId="0" xfId="0" applyAlignment="1" applyProtection="1">
      <alignment vertical="center"/>
      <protection locked="0"/>
    </xf>
    <xf numFmtId="0" fontId="16" fillId="0" borderId="0" xfId="0" applyFont="1" applyAlignment="1" applyProtection="1">
      <alignment horizontal="center" vertical="center"/>
      <protection locked="0"/>
    </xf>
    <xf numFmtId="0" fontId="17" fillId="0" borderId="0" xfId="0" applyFont="1" applyAlignment="1" applyProtection="1">
      <alignment vertical="center"/>
      <protection locked="0"/>
    </xf>
    <xf numFmtId="0" fontId="18" fillId="0" borderId="0" xfId="0" applyFont="1" applyAlignment="1" applyProtection="1">
      <alignment vertical="center"/>
      <protection locked="0"/>
    </xf>
    <xf numFmtId="0" fontId="19" fillId="0" borderId="0" xfId="0" applyFont="1" applyAlignment="1" applyProtection="1">
      <alignment horizontal="center" vertical="center"/>
      <protection locked="0"/>
    </xf>
    <xf numFmtId="0" fontId="20" fillId="0" borderId="0" xfId="0" applyFont="1" applyAlignment="1" applyProtection="1">
      <alignment horizontal="center" vertical="center"/>
      <protection locked="0"/>
    </xf>
    <xf numFmtId="0" fontId="6" fillId="2" borderId="1" xfId="0" applyFont="1" applyFill="1" applyBorder="1" applyAlignment="1">
      <alignment vertical="center"/>
    </xf>
    <xf numFmtId="0" fontId="0" fillId="2" borderId="0" xfId="0" applyFont="1" applyFill="1" applyAlignment="1">
      <alignment vertical="center"/>
    </xf>
    <xf numFmtId="3" fontId="24" fillId="0" borderId="1" xfId="0" applyNumberFormat="1" applyFont="1" applyFill="1" applyBorder="1" applyAlignment="1" applyProtection="1">
      <alignment vertical="center"/>
    </xf>
    <xf numFmtId="3" fontId="6" fillId="2" borderId="1" xfId="0" applyNumberFormat="1" applyFont="1" applyFill="1" applyBorder="1" applyAlignment="1" applyProtection="1">
      <alignment vertical="center"/>
    </xf>
    <xf numFmtId="3" fontId="6" fillId="2" borderId="1" xfId="0" applyNumberFormat="1" applyFont="1" applyFill="1" applyBorder="1" applyAlignment="1" applyProtection="1">
      <alignment horizontal="left" vertical="center"/>
    </xf>
    <xf numFmtId="3" fontId="25" fillId="2" borderId="1" xfId="0" applyNumberFormat="1" applyFont="1" applyFill="1" applyBorder="1" applyAlignment="1" applyProtection="1">
      <alignment vertical="center"/>
    </xf>
    <xf numFmtId="0" fontId="6" fillId="2" borderId="1" xfId="0" applyFont="1" applyFill="1" applyBorder="1" applyAlignment="1">
      <alignment horizontal="left" vertical="center"/>
    </xf>
    <xf numFmtId="0" fontId="2" fillId="2" borderId="0" xfId="0" applyFont="1" applyFill="1" applyAlignment="1">
      <alignment vertical="center"/>
    </xf>
    <xf numFmtId="0" fontId="0" fillId="2" borderId="0" xfId="0" applyFont="1" applyFill="1" applyBorder="1" applyAlignment="1">
      <alignment vertical="center"/>
    </xf>
    <xf numFmtId="0" fontId="0" fillId="2" borderId="6" xfId="0" applyFont="1" applyFill="1" applyBorder="1" applyAlignment="1">
      <alignment horizontal="right" vertical="center"/>
    </xf>
    <xf numFmtId="0" fontId="1" fillId="2" borderId="1" xfId="0" applyFont="1" applyFill="1" applyBorder="1" applyAlignment="1">
      <alignment horizontal="center" vertical="center"/>
    </xf>
    <xf numFmtId="0" fontId="22"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0" xfId="0" applyFont="1" applyFill="1" applyAlignment="1">
      <alignment vertical="center"/>
    </xf>
    <xf numFmtId="176" fontId="6" fillId="2" borderId="1" xfId="0" applyNumberFormat="1" applyFont="1" applyFill="1" applyBorder="1" applyAlignment="1" applyProtection="1">
      <alignment vertical="center"/>
      <protection locked="0"/>
    </xf>
    <xf numFmtId="0" fontId="8" fillId="2" borderId="1" xfId="0" applyFont="1" applyFill="1" applyBorder="1" applyAlignment="1">
      <alignment horizontal="distributed" vertical="center"/>
    </xf>
    <xf numFmtId="176" fontId="24" fillId="2" borderId="1" xfId="0" applyNumberFormat="1" applyFont="1" applyFill="1" applyBorder="1" applyAlignment="1" applyProtection="1">
      <alignment vertical="center"/>
      <protection locked="0"/>
    </xf>
    <xf numFmtId="3" fontId="24" fillId="2" borderId="1" xfId="0" applyNumberFormat="1" applyFont="1" applyFill="1" applyBorder="1" applyAlignment="1" applyProtection="1">
      <alignment horizontal="left" vertical="center"/>
    </xf>
    <xf numFmtId="3" fontId="24" fillId="2" borderId="1" xfId="0" applyNumberFormat="1" applyFont="1" applyFill="1" applyBorder="1" applyAlignment="1" applyProtection="1">
      <alignment vertical="center"/>
    </xf>
    <xf numFmtId="0" fontId="24" fillId="0" borderId="1" xfId="0" applyFont="1" applyBorder="1" applyAlignment="1">
      <alignment horizontal="left" vertical="center"/>
    </xf>
    <xf numFmtId="0" fontId="31" fillId="0" borderId="1" xfId="3" applyFont="1" applyFill="1" applyBorder="1" applyAlignment="1">
      <alignment vertical="center" wrapText="1"/>
    </xf>
    <xf numFmtId="0" fontId="30" fillId="0" borderId="1" xfId="3" applyFont="1" applyFill="1" applyBorder="1" applyAlignment="1">
      <alignment vertical="center" wrapText="1"/>
    </xf>
    <xf numFmtId="3" fontId="24" fillId="0" borderId="1" xfId="0" applyNumberFormat="1" applyFont="1" applyFill="1" applyBorder="1" applyAlignment="1" applyProtection="1">
      <alignment horizontal="left" vertical="center"/>
    </xf>
    <xf numFmtId="0" fontId="24" fillId="0" borderId="1" xfId="3" applyFont="1" applyFill="1" applyBorder="1" applyAlignment="1">
      <alignment vertical="center" wrapText="1"/>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4" xfId="0" applyFont="1" applyBorder="1" applyAlignment="1">
      <alignment horizontal="center" vertical="center"/>
    </xf>
    <xf numFmtId="9" fontId="4" fillId="0" borderId="1" xfId="0" applyNumberFormat="1" applyFont="1" applyBorder="1" applyAlignment="1">
      <alignment vertical="center"/>
    </xf>
    <xf numFmtId="0" fontId="37" fillId="0" borderId="1" xfId="0" applyFont="1" applyFill="1" applyBorder="1" applyAlignment="1">
      <alignment vertical="center"/>
    </xf>
    <xf numFmtId="0" fontId="1" fillId="0" borderId="1" xfId="0" applyFont="1" applyFill="1" applyBorder="1" applyAlignment="1">
      <alignment horizontal="center" vertical="center"/>
    </xf>
    <xf numFmtId="0" fontId="21" fillId="0" borderId="1" xfId="0" applyFont="1" applyFill="1" applyBorder="1" applyAlignment="1">
      <alignment horizontal="center" vertical="center"/>
    </xf>
    <xf numFmtId="3" fontId="36" fillId="0" borderId="1" xfId="0" applyNumberFormat="1" applyFont="1" applyFill="1" applyBorder="1" applyAlignment="1" applyProtection="1">
      <alignment horizontal="right" vertical="center"/>
    </xf>
    <xf numFmtId="176" fontId="6" fillId="0" borderId="1" xfId="0" applyNumberFormat="1" applyFont="1" applyFill="1" applyBorder="1" applyAlignment="1">
      <alignment vertical="center"/>
    </xf>
    <xf numFmtId="176" fontId="21" fillId="0" borderId="0" xfId="0" applyNumberFormat="1" applyFont="1" applyFill="1" applyAlignment="1">
      <alignment vertical="center"/>
    </xf>
    <xf numFmtId="3" fontId="4" fillId="0" borderId="1" xfId="0" applyNumberFormat="1" applyFont="1" applyFill="1" applyBorder="1" applyAlignment="1" applyProtection="1">
      <alignment horizontal="right" vertical="center"/>
    </xf>
    <xf numFmtId="0" fontId="21" fillId="0" borderId="0" xfId="0" applyFont="1" applyFill="1" applyAlignment="1">
      <alignment vertical="center"/>
    </xf>
    <xf numFmtId="178" fontId="0" fillId="0" borderId="0" xfId="0" applyNumberFormat="1" applyFont="1" applyFill="1" applyAlignment="1">
      <alignment vertical="center"/>
    </xf>
    <xf numFmtId="0" fontId="0" fillId="0" borderId="0" xfId="0" applyFill="1"/>
    <xf numFmtId="0" fontId="34" fillId="0" borderId="0" xfId="0" applyFont="1" applyFill="1" applyAlignment="1">
      <alignment vertical="center"/>
    </xf>
    <xf numFmtId="178" fontId="0" fillId="0" borderId="0" xfId="0" applyNumberFormat="1" applyFill="1"/>
    <xf numFmtId="176" fontId="0" fillId="0" borderId="0" xfId="0" applyNumberFormat="1" applyFont="1" applyFill="1" applyAlignment="1">
      <alignment vertical="center"/>
    </xf>
    <xf numFmtId="176" fontId="33" fillId="0" borderId="1" xfId="0" applyNumberFormat="1" applyFont="1" applyFill="1" applyBorder="1" applyAlignment="1">
      <alignment horizontal="center" vertical="center"/>
    </xf>
    <xf numFmtId="176" fontId="6" fillId="0" borderId="1" xfId="0" applyNumberFormat="1" applyFont="1" applyFill="1" applyBorder="1" applyAlignment="1" applyProtection="1">
      <alignment horizontal="left" vertical="center"/>
      <protection locked="0"/>
    </xf>
    <xf numFmtId="177" fontId="6" fillId="0" borderId="1" xfId="0" applyNumberFormat="1" applyFont="1" applyFill="1" applyBorder="1" applyAlignment="1" applyProtection="1">
      <alignment horizontal="left" vertical="center"/>
      <protection locked="0"/>
    </xf>
    <xf numFmtId="176" fontId="6" fillId="0" borderId="4" xfId="0" applyNumberFormat="1" applyFont="1" applyFill="1" applyBorder="1" applyAlignment="1" applyProtection="1">
      <alignment horizontal="left" vertical="center"/>
      <protection locked="0"/>
    </xf>
    <xf numFmtId="177" fontId="6" fillId="0" borderId="4" xfId="0" applyNumberFormat="1" applyFont="1" applyFill="1" applyBorder="1" applyAlignment="1" applyProtection="1">
      <alignment horizontal="left" vertical="center"/>
      <protection locked="0"/>
    </xf>
    <xf numFmtId="176" fontId="21" fillId="0" borderId="1" xfId="0" applyNumberFormat="1" applyFont="1" applyFill="1" applyBorder="1" applyAlignment="1">
      <alignment vertical="center"/>
    </xf>
    <xf numFmtId="176" fontId="24" fillId="0" borderId="1" xfId="0" applyNumberFormat="1" applyFont="1" applyFill="1" applyBorder="1" applyAlignment="1" applyProtection="1">
      <alignment horizontal="left" vertical="center"/>
      <protection locked="0"/>
    </xf>
    <xf numFmtId="177" fontId="24" fillId="0" borderId="1" xfId="0" applyNumberFormat="1" applyFont="1" applyFill="1" applyBorder="1" applyAlignment="1" applyProtection="1">
      <alignment horizontal="left" vertical="center"/>
      <protection locked="0"/>
    </xf>
    <xf numFmtId="0" fontId="24" fillId="0" borderId="1" xfId="0" applyFont="1" applyFill="1" applyBorder="1" applyAlignment="1">
      <alignment horizontal="left" vertical="center"/>
    </xf>
    <xf numFmtId="0" fontId="24" fillId="0" borderId="2" xfId="0" applyFont="1" applyFill="1" applyBorder="1" applyAlignment="1">
      <alignment vertical="center"/>
    </xf>
    <xf numFmtId="0" fontId="6" fillId="0" borderId="2" xfId="0" applyFont="1" applyFill="1" applyBorder="1" applyAlignment="1">
      <alignment vertical="center"/>
    </xf>
    <xf numFmtId="0" fontId="24" fillId="0" borderId="0" xfId="0" applyFont="1" applyFill="1" applyAlignment="1">
      <alignment vertical="center"/>
    </xf>
    <xf numFmtId="57" fontId="20" fillId="0" borderId="0" xfId="0" applyNumberFormat="1" applyFont="1" applyAlignment="1" applyProtection="1">
      <alignment horizontal="center" vertical="center"/>
      <protection locked="0"/>
    </xf>
    <xf numFmtId="0" fontId="38" fillId="0" borderId="0" xfId="0" applyFont="1" applyAlignment="1" applyProtection="1">
      <alignment horizontal="left" vertical="center"/>
      <protection locked="0"/>
    </xf>
    <xf numFmtId="0" fontId="1" fillId="0" borderId="1" xfId="0" applyFont="1" applyFill="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41" fillId="0" borderId="1" xfId="0" applyFont="1" applyBorder="1" applyAlignment="1">
      <alignment horizontal="left" vertical="center" wrapText="1"/>
    </xf>
    <xf numFmtId="3" fontId="39" fillId="0" borderId="1" xfId="0" applyNumberFormat="1" applyFont="1" applyBorder="1" applyAlignment="1">
      <alignment horizontal="center" vertical="center" wrapText="1"/>
    </xf>
    <xf numFmtId="0" fontId="39" fillId="0" borderId="1" xfId="0" applyFont="1" applyBorder="1" applyAlignment="1">
      <alignment horizontal="center" vertical="center" wrapText="1"/>
    </xf>
    <xf numFmtId="0" fontId="42" fillId="0" borderId="1" xfId="0" applyFont="1" applyBorder="1" applyAlignment="1">
      <alignment horizontal="center" vertical="center" wrapText="1"/>
    </xf>
    <xf numFmtId="0" fontId="42" fillId="0" borderId="1" xfId="0" applyFont="1" applyBorder="1" applyAlignment="1">
      <alignment horizontal="left" vertical="center" wrapText="1"/>
    </xf>
    <xf numFmtId="3" fontId="42" fillId="0" borderId="1" xfId="0" applyNumberFormat="1" applyFont="1" applyBorder="1" applyAlignment="1">
      <alignment horizontal="center" vertical="center" wrapText="1"/>
    </xf>
    <xf numFmtId="0" fontId="42" fillId="0" borderId="1" xfId="0" applyFont="1" applyBorder="1" applyAlignment="1">
      <alignment horizontal="center" wrapText="1"/>
    </xf>
    <xf numFmtId="0" fontId="43" fillId="0" borderId="1" xfId="0" applyFont="1" applyBorder="1" applyAlignment="1">
      <alignment horizontal="center" vertical="center" wrapText="1"/>
    </xf>
    <xf numFmtId="0" fontId="21" fillId="0" borderId="1" xfId="0" applyFont="1" applyBorder="1" applyAlignment="1">
      <alignment horizontal="justify" wrapText="1"/>
    </xf>
    <xf numFmtId="0" fontId="21" fillId="0" borderId="1" xfId="0" applyFont="1" applyFill="1" applyBorder="1" applyAlignment="1">
      <alignment horizontal="justify" wrapText="1"/>
    </xf>
    <xf numFmtId="178" fontId="0" fillId="0" borderId="0" xfId="0" applyNumberFormat="1" applyFont="1" applyFill="1" applyAlignment="1">
      <alignment horizontal="center" vertical="center"/>
    </xf>
    <xf numFmtId="178" fontId="0" fillId="0" borderId="0" xfId="0" applyNumberFormat="1" applyFill="1" applyAlignment="1">
      <alignment horizontal="center"/>
    </xf>
    <xf numFmtId="0" fontId="0" fillId="0" borderId="0" xfId="0" applyFill="1" applyAlignment="1">
      <alignment horizontal="center"/>
    </xf>
    <xf numFmtId="0" fontId="0" fillId="0" borderId="1" xfId="0" applyFill="1" applyBorder="1" applyAlignment="1">
      <alignment horizontal="center"/>
    </xf>
    <xf numFmtId="0" fontId="0" fillId="0" borderId="1" xfId="0" applyFill="1" applyBorder="1"/>
    <xf numFmtId="176" fontId="0" fillId="2" borderId="0" xfId="0" applyNumberFormat="1" applyFont="1" applyFill="1" applyAlignment="1">
      <alignment vertical="center"/>
    </xf>
    <xf numFmtId="176" fontId="1" fillId="2" borderId="1" xfId="0" applyNumberFormat="1" applyFont="1" applyFill="1" applyBorder="1" applyAlignment="1">
      <alignment horizontal="center" vertical="center"/>
    </xf>
    <xf numFmtId="176" fontId="6" fillId="2" borderId="1" xfId="0" applyNumberFormat="1" applyFont="1" applyFill="1" applyBorder="1" applyAlignment="1">
      <alignment vertical="center"/>
    </xf>
    <xf numFmtId="0" fontId="45" fillId="0" borderId="0" xfId="0" applyFont="1" applyFill="1" applyAlignment="1">
      <alignment vertical="center"/>
    </xf>
    <xf numFmtId="176" fontId="0" fillId="0" borderId="0" xfId="0" applyNumberFormat="1" applyFont="1" applyFill="1" applyAlignment="1">
      <alignment horizontal="center" vertical="center"/>
    </xf>
    <xf numFmtId="0" fontId="21" fillId="0" borderId="0" xfId="0" applyFont="1" applyFill="1" applyAlignment="1">
      <alignment horizontal="center" vertical="center"/>
    </xf>
    <xf numFmtId="176" fontId="21" fillId="0" borderId="1" xfId="0" applyNumberFormat="1" applyFont="1" applyFill="1" applyBorder="1" applyAlignment="1">
      <alignment horizontal="center" vertical="center"/>
    </xf>
    <xf numFmtId="0" fontId="21" fillId="0" borderId="1" xfId="0" applyFont="1" applyFill="1" applyBorder="1" applyAlignment="1">
      <alignment vertical="center"/>
    </xf>
    <xf numFmtId="176" fontId="0" fillId="0" borderId="1" xfId="0" applyNumberFormat="1" applyFont="1" applyFill="1" applyBorder="1" applyAlignment="1">
      <alignment horizontal="center" vertical="center"/>
    </xf>
    <xf numFmtId="0" fontId="21" fillId="0" borderId="1" xfId="0" applyFont="1" applyFill="1" applyBorder="1" applyAlignment="1">
      <alignment horizontal="left" vertical="center"/>
    </xf>
    <xf numFmtId="0" fontId="0" fillId="0" borderId="0" xfId="0" applyBorder="1" applyAlignment="1">
      <alignment horizontal="center" vertical="center"/>
    </xf>
    <xf numFmtId="179" fontId="0" fillId="0" borderId="0" xfId="0" applyNumberFormat="1" applyBorder="1" applyAlignment="1">
      <alignment vertical="center"/>
    </xf>
    <xf numFmtId="179" fontId="21" fillId="0" borderId="0" xfId="0" applyNumberFormat="1" applyFont="1" applyBorder="1" applyAlignment="1">
      <alignment vertical="center"/>
    </xf>
    <xf numFmtId="179" fontId="46" fillId="2" borderId="1" xfId="0" applyNumberFormat="1" applyFont="1" applyFill="1" applyBorder="1" applyAlignment="1" applyProtection="1">
      <alignment horizontal="center" vertical="center" wrapText="1"/>
      <protection locked="0"/>
    </xf>
    <xf numFmtId="179" fontId="46" fillId="0" borderId="1" xfId="0" applyNumberFormat="1" applyFont="1" applyBorder="1" applyAlignment="1" applyProtection="1">
      <alignment horizontal="center" vertical="center" wrapText="1"/>
      <protection locked="0"/>
    </xf>
    <xf numFmtId="178" fontId="46" fillId="0" borderId="1" xfId="0" applyNumberFormat="1" applyFont="1" applyFill="1" applyBorder="1" applyAlignment="1" applyProtection="1">
      <alignment horizontal="center" vertical="center" wrapText="1"/>
      <protection locked="0"/>
    </xf>
    <xf numFmtId="179" fontId="4" fillId="0" borderId="1" xfId="0" applyNumberFormat="1" applyFont="1" applyBorder="1" applyAlignment="1">
      <alignment horizontal="center" vertical="center"/>
    </xf>
    <xf numFmtId="178" fontId="47" fillId="0" borderId="1" xfId="0" applyNumberFormat="1"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xf>
    <xf numFmtId="176" fontId="4" fillId="0" borderId="1" xfId="0" applyNumberFormat="1" applyFont="1" applyFill="1" applyBorder="1" applyAlignment="1" applyProtection="1">
      <alignment horizontal="center" vertical="center" wrapText="1"/>
    </xf>
    <xf numFmtId="176" fontId="5" fillId="0" borderId="1" xfId="0" applyNumberFormat="1"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5"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pplyProtection="1">
      <alignment horizontal="center" vertical="center"/>
    </xf>
    <xf numFmtId="0" fontId="4"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wrapText="1"/>
    </xf>
    <xf numFmtId="0" fontId="21" fillId="0" borderId="0" xfId="0" applyFont="1" applyAlignment="1">
      <alignment vertical="center"/>
    </xf>
    <xf numFmtId="0" fontId="49" fillId="0" borderId="0" xfId="0" applyFont="1" applyAlignment="1">
      <alignment horizontal="right" vertical="center"/>
    </xf>
    <xf numFmtId="0" fontId="50" fillId="0" borderId="1" xfId="0" applyFont="1" applyBorder="1" applyAlignment="1">
      <alignment horizontal="center" vertical="center"/>
    </xf>
    <xf numFmtId="0" fontId="51" fillId="0" borderId="1" xfId="0" applyFont="1" applyBorder="1" applyAlignment="1">
      <alignment horizontal="center" vertical="center"/>
    </xf>
    <xf numFmtId="180" fontId="49" fillId="0" borderId="1" xfId="9" applyNumberFormat="1" applyFont="1" applyBorder="1" applyAlignment="1">
      <alignment horizontal="right" vertical="center" wrapText="1"/>
    </xf>
    <xf numFmtId="0" fontId="21" fillId="0" borderId="1" xfId="0" applyFont="1" applyBorder="1" applyAlignment="1">
      <alignment horizontal="center" vertical="center"/>
    </xf>
    <xf numFmtId="0" fontId="0" fillId="0" borderId="0" xfId="0" applyFont="1" applyFill="1" applyBorder="1" applyAlignment="1">
      <alignment vertical="center"/>
    </xf>
    <xf numFmtId="0" fontId="52" fillId="0" borderId="1" xfId="0" applyFont="1" applyBorder="1" applyAlignment="1">
      <alignment horizontal="center" vertical="center"/>
    </xf>
    <xf numFmtId="0" fontId="1" fillId="0" borderId="0" xfId="0" applyFont="1" applyAlignment="1">
      <alignment vertical="center"/>
    </xf>
    <xf numFmtId="0" fontId="14" fillId="0" borderId="0" xfId="0" applyFont="1" applyAlignment="1"/>
    <xf numFmtId="0" fontId="3" fillId="0" borderId="0" xfId="0" applyFont="1" applyFill="1" applyAlignment="1">
      <alignment horizontal="center" vertical="center"/>
    </xf>
    <xf numFmtId="0" fontId="0" fillId="0" borderId="5" xfId="0" applyFont="1" applyFill="1" applyBorder="1" applyAlignment="1">
      <alignment horizontal="left" vertical="center" wrapText="1"/>
    </xf>
    <xf numFmtId="0" fontId="2" fillId="0" borderId="1" xfId="0" applyFont="1" applyBorder="1" applyAlignment="1">
      <alignment horizontal="center" wrapText="1"/>
    </xf>
    <xf numFmtId="0" fontId="2" fillId="0" borderId="7" xfId="0" applyFont="1" applyBorder="1" applyAlignment="1">
      <alignment horizontal="center" wrapText="1"/>
    </xf>
    <xf numFmtId="0" fontId="2" fillId="0" borderId="4" xfId="0" applyFont="1" applyBorder="1" applyAlignment="1">
      <alignment horizontal="center" wrapText="1"/>
    </xf>
    <xf numFmtId="0" fontId="3" fillId="2" borderId="0" xfId="0" applyFont="1" applyFill="1" applyAlignment="1">
      <alignment horizontal="center" vertical="center"/>
    </xf>
    <xf numFmtId="0" fontId="2" fillId="2" borderId="0" xfId="0" applyFont="1" applyFill="1" applyAlignment="1">
      <alignment horizontal="center" vertical="center"/>
    </xf>
    <xf numFmtId="0" fontId="14" fillId="0" borderId="0" xfId="0" applyFont="1" applyFill="1" applyAlignment="1">
      <alignment horizontal="center" vertical="center"/>
    </xf>
    <xf numFmtId="0" fontId="14" fillId="0" borderId="0" xfId="0" applyFont="1" applyAlignment="1" applyProtection="1">
      <alignment horizontal="center" vertical="center"/>
      <protection locked="0"/>
    </xf>
    <xf numFmtId="178" fontId="46" fillId="0" borderId="1" xfId="0" applyNumberFormat="1" applyFont="1" applyFill="1" applyBorder="1" applyAlignment="1" applyProtection="1">
      <alignment horizontal="center" vertical="center" wrapText="1"/>
      <protection locked="0"/>
    </xf>
    <xf numFmtId="179" fontId="46" fillId="0" borderId="1" xfId="0" applyNumberFormat="1" applyFont="1" applyBorder="1" applyAlignment="1" applyProtection="1">
      <alignment horizontal="center" vertical="center" wrapText="1"/>
      <protection locked="0"/>
    </xf>
    <xf numFmtId="0" fontId="0" fillId="0" borderId="0" xfId="0" applyAlignment="1">
      <alignment horizontal="center" vertical="center"/>
    </xf>
    <xf numFmtId="0" fontId="48" fillId="0" borderId="0" xfId="0" applyFont="1" applyAlignment="1">
      <alignment horizontal="center" vertical="center"/>
    </xf>
    <xf numFmtId="0" fontId="50" fillId="0" borderId="7" xfId="0" applyFont="1" applyBorder="1" applyAlignment="1">
      <alignment horizontal="center" vertical="center"/>
    </xf>
    <xf numFmtId="0" fontId="50" fillId="0" borderId="4" xfId="0" applyFont="1" applyBorder="1" applyAlignment="1">
      <alignment horizontal="center" vertical="center"/>
    </xf>
    <xf numFmtId="0" fontId="11" fillId="0" borderId="0" xfId="0" applyFont="1" applyFill="1" applyBorder="1" applyAlignment="1">
      <alignment horizontal="right"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0" xfId="0" applyFont="1" applyFill="1" applyBorder="1" applyAlignment="1">
      <alignment horizontal="center" vertical="center"/>
    </xf>
    <xf numFmtId="0" fontId="14" fillId="0" borderId="0" xfId="0" applyFont="1" applyAlignment="1">
      <alignment horizontal="left" vertical="center"/>
    </xf>
    <xf numFmtId="0" fontId="4" fillId="0" borderId="7"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6" fillId="0" borderId="7" xfId="0" applyFont="1" applyBorder="1" applyAlignment="1">
      <alignment horizontal="center" vertical="center"/>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14" fillId="0" borderId="0" xfId="0" applyFont="1" applyAlignment="1">
      <alignment horizontal="left"/>
    </xf>
    <xf numFmtId="0" fontId="4" fillId="0" borderId="6" xfId="0" applyFont="1" applyBorder="1" applyAlignment="1">
      <alignment horizontal="left" vertical="center"/>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4" xfId="0" applyFont="1" applyBorder="1" applyAlignment="1">
      <alignment horizontal="center" vertical="center" wrapText="1"/>
    </xf>
    <xf numFmtId="0" fontId="6" fillId="0" borderId="8" xfId="0" applyFont="1" applyBorder="1" applyAlignment="1">
      <alignment horizontal="center" vertical="center"/>
    </xf>
    <xf numFmtId="0" fontId="4" fillId="0" borderId="7" xfId="0" applyFont="1" applyBorder="1" applyAlignment="1">
      <alignment horizontal="center" vertical="center" wrapText="1"/>
    </xf>
    <xf numFmtId="0" fontId="4" fillId="0" borderId="4" xfId="0" applyFont="1" applyBorder="1" applyAlignment="1">
      <alignment horizontal="center" vertical="center" wrapText="1"/>
    </xf>
    <xf numFmtId="182" fontId="0" fillId="0" borderId="1" xfId="0" applyNumberFormat="1" applyBorder="1" applyAlignment="1">
      <alignment vertical="center" wrapText="1"/>
    </xf>
    <xf numFmtId="0" fontId="14" fillId="0" borderId="0" xfId="0" applyFont="1" applyAlignment="1">
      <alignment horizontal="center" vertical="center"/>
    </xf>
    <xf numFmtId="0" fontId="0" fillId="0" borderId="1" xfId="0" applyBorder="1"/>
    <xf numFmtId="0" fontId="0" fillId="0" borderId="1" xfId="0" applyBorder="1" applyAlignment="1">
      <alignment vertical="center" wrapText="1"/>
    </xf>
    <xf numFmtId="0" fontId="0" fillId="0" borderId="0" xfId="0" applyAlignment="1"/>
    <xf numFmtId="0" fontId="0" fillId="0" borderId="1" xfId="0" applyBorder="1" applyAlignment="1">
      <alignment horizontal="center" vertical="center" wrapText="1"/>
    </xf>
    <xf numFmtId="0" fontId="0" fillId="0" borderId="0" xfId="0" applyAlignment="1">
      <alignment horizontal="left" vertical="center" wrapText="1"/>
    </xf>
    <xf numFmtId="0" fontId="14" fillId="0" borderId="0" xfId="0" applyFont="1" applyAlignment="1">
      <alignment horizontal="center" vertical="center" wrapText="1"/>
    </xf>
    <xf numFmtId="0" fontId="0" fillId="0" borderId="1" xfId="0" applyBorder="1" applyAlignment="1">
      <alignment horizontal="center"/>
    </xf>
    <xf numFmtId="0" fontId="14" fillId="0" borderId="0" xfId="0" applyFont="1" applyAlignment="1" applyProtection="1">
      <alignment horizontal="left" vertical="center"/>
      <protection locked="0"/>
    </xf>
  </cellXfs>
  <cellStyles count="10">
    <cellStyle name="百分比 2" xfId="1"/>
    <cellStyle name="常规" xfId="0" builtinId="0"/>
    <cellStyle name="常规 10" xfId="2"/>
    <cellStyle name="常规 2" xfId="3"/>
    <cellStyle name="常规 2 2" xfId="4"/>
    <cellStyle name="常规 2 2 2" xfId="8"/>
    <cellStyle name="常规 3" xfId="5"/>
    <cellStyle name="常规 3 2" xfId="6"/>
    <cellStyle name="常规 4" xfId="7"/>
    <cellStyle name="千位分隔" xfId="9" builtin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a:themeElements>
    <a:clrScheme name="Office 2007-2010">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B6"/>
  <sheetViews>
    <sheetView showGridLines="0" showZeros="0" workbookViewId="0">
      <selection activeCell="A5" sqref="A5"/>
    </sheetView>
  </sheetViews>
  <sheetFormatPr defaultColWidth="9" defaultRowHeight="14.25"/>
  <cols>
    <col min="1" max="1" width="148.375" style="47" customWidth="1"/>
    <col min="2" max="2" width="9" style="47" hidden="1" customWidth="1"/>
    <col min="3" max="16384" width="9" style="47"/>
  </cols>
  <sheetData>
    <row r="1" spans="1:2" ht="36.75" customHeight="1">
      <c r="A1" s="49" t="s">
        <v>0</v>
      </c>
      <c r="B1" s="47" t="s">
        <v>1</v>
      </c>
    </row>
    <row r="2" spans="1:2" ht="52.5" customHeight="1">
      <c r="A2" s="50"/>
      <c r="B2" s="47" t="s">
        <v>2</v>
      </c>
    </row>
    <row r="3" spans="1:2" ht="178.5" customHeight="1">
      <c r="A3" s="51" t="s">
        <v>1393</v>
      </c>
      <c r="B3" s="47" t="s">
        <v>3</v>
      </c>
    </row>
    <row r="4" spans="1:2" ht="51.75" customHeight="1">
      <c r="A4" s="51" t="s">
        <v>0</v>
      </c>
      <c r="B4" s="47" t="s">
        <v>4</v>
      </c>
    </row>
    <row r="5" spans="1:2" ht="33" customHeight="1">
      <c r="A5" s="108">
        <v>43497</v>
      </c>
      <c r="B5" s="47" t="s">
        <v>5</v>
      </c>
    </row>
    <row r="6" spans="1:2" ht="42" customHeight="1">
      <c r="A6" s="52"/>
      <c r="B6" s="47" t="s">
        <v>6</v>
      </c>
    </row>
  </sheetData>
  <phoneticPr fontId="13" type="noConversion"/>
  <printOptions horizontalCentered="1"/>
  <pageMargins left="0.75" right="0.75" top="0.98" bottom="0.98" header="0.51" footer="0.51"/>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dimension ref="A1:B11"/>
  <sheetViews>
    <sheetView workbookViewId="0">
      <selection activeCell="C12" sqref="C12"/>
    </sheetView>
  </sheetViews>
  <sheetFormatPr defaultRowHeight="14.25"/>
  <cols>
    <col min="1" max="1" width="38.75" style="37" customWidth="1"/>
    <col min="2" max="2" width="28.125" style="135" customWidth="1"/>
    <col min="3" max="17" width="7.375" style="37" customWidth="1"/>
    <col min="18" max="256" width="9" style="37"/>
    <col min="257" max="257" width="38.75" style="37" customWidth="1"/>
    <col min="258" max="258" width="28.125" style="37" customWidth="1"/>
    <col min="259" max="273" width="7.375" style="37" customWidth="1"/>
    <col min="274" max="512" width="9" style="37"/>
    <col min="513" max="513" width="38.75" style="37" customWidth="1"/>
    <col min="514" max="514" width="28.125" style="37" customWidth="1"/>
    <col min="515" max="529" width="7.375" style="37" customWidth="1"/>
    <col min="530" max="768" width="9" style="37"/>
    <col min="769" max="769" width="38.75" style="37" customWidth="1"/>
    <col min="770" max="770" width="28.125" style="37" customWidth="1"/>
    <col min="771" max="785" width="7.375" style="37" customWidth="1"/>
    <col min="786" max="1024" width="9" style="37"/>
    <col min="1025" max="1025" width="38.75" style="37" customWidth="1"/>
    <col min="1026" max="1026" width="28.125" style="37" customWidth="1"/>
    <col min="1027" max="1041" width="7.375" style="37" customWidth="1"/>
    <col min="1042" max="1280" width="9" style="37"/>
    <col min="1281" max="1281" width="38.75" style="37" customWidth="1"/>
    <col min="1282" max="1282" width="28.125" style="37" customWidth="1"/>
    <col min="1283" max="1297" width="7.375" style="37" customWidth="1"/>
    <col min="1298" max="1536" width="9" style="37"/>
    <col min="1537" max="1537" width="38.75" style="37" customWidth="1"/>
    <col min="1538" max="1538" width="28.125" style="37" customWidth="1"/>
    <col min="1539" max="1553" width="7.375" style="37" customWidth="1"/>
    <col min="1554" max="1792" width="9" style="37"/>
    <col min="1793" max="1793" width="38.75" style="37" customWidth="1"/>
    <col min="1794" max="1794" width="28.125" style="37" customWidth="1"/>
    <col min="1795" max="1809" width="7.375" style="37" customWidth="1"/>
    <col min="1810" max="2048" width="9" style="37"/>
    <col min="2049" max="2049" width="38.75" style="37" customWidth="1"/>
    <col min="2050" max="2050" width="28.125" style="37" customWidth="1"/>
    <col min="2051" max="2065" width="7.375" style="37" customWidth="1"/>
    <col min="2066" max="2304" width="9" style="37"/>
    <col min="2305" max="2305" width="38.75" style="37" customWidth="1"/>
    <col min="2306" max="2306" width="28.125" style="37" customWidth="1"/>
    <col min="2307" max="2321" width="7.375" style="37" customWidth="1"/>
    <col min="2322" max="2560" width="9" style="37"/>
    <col min="2561" max="2561" width="38.75" style="37" customWidth="1"/>
    <col min="2562" max="2562" width="28.125" style="37" customWidth="1"/>
    <col min="2563" max="2577" width="7.375" style="37" customWidth="1"/>
    <col min="2578" max="2816" width="9" style="37"/>
    <col min="2817" max="2817" width="38.75" style="37" customWidth="1"/>
    <col min="2818" max="2818" width="28.125" style="37" customWidth="1"/>
    <col min="2819" max="2833" width="7.375" style="37" customWidth="1"/>
    <col min="2834" max="3072" width="9" style="37"/>
    <col min="3073" max="3073" width="38.75" style="37" customWidth="1"/>
    <col min="3074" max="3074" width="28.125" style="37" customWidth="1"/>
    <col min="3075" max="3089" width="7.375" style="37" customWidth="1"/>
    <col min="3090" max="3328" width="9" style="37"/>
    <col min="3329" max="3329" width="38.75" style="37" customWidth="1"/>
    <col min="3330" max="3330" width="28.125" style="37" customWidth="1"/>
    <col min="3331" max="3345" width="7.375" style="37" customWidth="1"/>
    <col min="3346" max="3584" width="9" style="37"/>
    <col min="3585" max="3585" width="38.75" style="37" customWidth="1"/>
    <col min="3586" max="3586" width="28.125" style="37" customWidth="1"/>
    <col min="3587" max="3601" width="7.375" style="37" customWidth="1"/>
    <col min="3602" max="3840" width="9" style="37"/>
    <col min="3841" max="3841" width="38.75" style="37" customWidth="1"/>
    <col min="3842" max="3842" width="28.125" style="37" customWidth="1"/>
    <col min="3843" max="3857" width="7.375" style="37" customWidth="1"/>
    <col min="3858" max="4096" width="9" style="37"/>
    <col min="4097" max="4097" width="38.75" style="37" customWidth="1"/>
    <col min="4098" max="4098" width="28.125" style="37" customWidth="1"/>
    <col min="4099" max="4113" width="7.375" style="37" customWidth="1"/>
    <col min="4114" max="4352" width="9" style="37"/>
    <col min="4353" max="4353" width="38.75" style="37" customWidth="1"/>
    <col min="4354" max="4354" width="28.125" style="37" customWidth="1"/>
    <col min="4355" max="4369" width="7.375" style="37" customWidth="1"/>
    <col min="4370" max="4608" width="9" style="37"/>
    <col min="4609" max="4609" width="38.75" style="37" customWidth="1"/>
    <col min="4610" max="4610" width="28.125" style="37" customWidth="1"/>
    <col min="4611" max="4625" width="7.375" style="37" customWidth="1"/>
    <col min="4626" max="4864" width="9" style="37"/>
    <col min="4865" max="4865" width="38.75" style="37" customWidth="1"/>
    <col min="4866" max="4866" width="28.125" style="37" customWidth="1"/>
    <col min="4867" max="4881" width="7.375" style="37" customWidth="1"/>
    <col min="4882" max="5120" width="9" style="37"/>
    <col min="5121" max="5121" width="38.75" style="37" customWidth="1"/>
    <col min="5122" max="5122" width="28.125" style="37" customWidth="1"/>
    <col min="5123" max="5137" width="7.375" style="37" customWidth="1"/>
    <col min="5138" max="5376" width="9" style="37"/>
    <col min="5377" max="5377" width="38.75" style="37" customWidth="1"/>
    <col min="5378" max="5378" width="28.125" style="37" customWidth="1"/>
    <col min="5379" max="5393" width="7.375" style="37" customWidth="1"/>
    <col min="5394" max="5632" width="9" style="37"/>
    <col min="5633" max="5633" width="38.75" style="37" customWidth="1"/>
    <col min="5634" max="5634" width="28.125" style="37" customWidth="1"/>
    <col min="5635" max="5649" width="7.375" style="37" customWidth="1"/>
    <col min="5650" max="5888" width="9" style="37"/>
    <col min="5889" max="5889" width="38.75" style="37" customWidth="1"/>
    <col min="5890" max="5890" width="28.125" style="37" customWidth="1"/>
    <col min="5891" max="5905" width="7.375" style="37" customWidth="1"/>
    <col min="5906" max="6144" width="9" style="37"/>
    <col min="6145" max="6145" width="38.75" style="37" customWidth="1"/>
    <col min="6146" max="6146" width="28.125" style="37" customWidth="1"/>
    <col min="6147" max="6161" width="7.375" style="37" customWidth="1"/>
    <col min="6162" max="6400" width="9" style="37"/>
    <col min="6401" max="6401" width="38.75" style="37" customWidth="1"/>
    <col min="6402" max="6402" width="28.125" style="37" customWidth="1"/>
    <col min="6403" max="6417" width="7.375" style="37" customWidth="1"/>
    <col min="6418" max="6656" width="9" style="37"/>
    <col min="6657" max="6657" width="38.75" style="37" customWidth="1"/>
    <col min="6658" max="6658" width="28.125" style="37" customWidth="1"/>
    <col min="6659" max="6673" width="7.375" style="37" customWidth="1"/>
    <col min="6674" max="6912" width="9" style="37"/>
    <col min="6913" max="6913" width="38.75" style="37" customWidth="1"/>
    <col min="6914" max="6914" width="28.125" style="37" customWidth="1"/>
    <col min="6915" max="6929" width="7.375" style="37" customWidth="1"/>
    <col min="6930" max="7168" width="9" style="37"/>
    <col min="7169" max="7169" width="38.75" style="37" customWidth="1"/>
    <col min="7170" max="7170" width="28.125" style="37" customWidth="1"/>
    <col min="7171" max="7185" width="7.375" style="37" customWidth="1"/>
    <col min="7186" max="7424" width="9" style="37"/>
    <col min="7425" max="7425" width="38.75" style="37" customWidth="1"/>
    <col min="7426" max="7426" width="28.125" style="37" customWidth="1"/>
    <col min="7427" max="7441" width="7.375" style="37" customWidth="1"/>
    <col min="7442" max="7680" width="9" style="37"/>
    <col min="7681" max="7681" width="38.75" style="37" customWidth="1"/>
    <col min="7682" max="7682" width="28.125" style="37" customWidth="1"/>
    <col min="7683" max="7697" width="7.375" style="37" customWidth="1"/>
    <col min="7698" max="7936" width="9" style="37"/>
    <col min="7937" max="7937" width="38.75" style="37" customWidth="1"/>
    <col min="7938" max="7938" width="28.125" style="37" customWidth="1"/>
    <col min="7939" max="7953" width="7.375" style="37" customWidth="1"/>
    <col min="7954" max="8192" width="9" style="37"/>
    <col min="8193" max="8193" width="38.75" style="37" customWidth="1"/>
    <col min="8194" max="8194" width="28.125" style="37" customWidth="1"/>
    <col min="8195" max="8209" width="7.375" style="37" customWidth="1"/>
    <col min="8210" max="8448" width="9" style="37"/>
    <col min="8449" max="8449" width="38.75" style="37" customWidth="1"/>
    <col min="8450" max="8450" width="28.125" style="37" customWidth="1"/>
    <col min="8451" max="8465" width="7.375" style="37" customWidth="1"/>
    <col min="8466" max="8704" width="9" style="37"/>
    <col min="8705" max="8705" width="38.75" style="37" customWidth="1"/>
    <col min="8706" max="8706" width="28.125" style="37" customWidth="1"/>
    <col min="8707" max="8721" width="7.375" style="37" customWidth="1"/>
    <col min="8722" max="8960" width="9" style="37"/>
    <col min="8961" max="8961" width="38.75" style="37" customWidth="1"/>
    <col min="8962" max="8962" width="28.125" style="37" customWidth="1"/>
    <col min="8963" max="8977" width="7.375" style="37" customWidth="1"/>
    <col min="8978" max="9216" width="9" style="37"/>
    <col min="9217" max="9217" width="38.75" style="37" customWidth="1"/>
    <col min="9218" max="9218" width="28.125" style="37" customWidth="1"/>
    <col min="9219" max="9233" width="7.375" style="37" customWidth="1"/>
    <col min="9234" max="9472" width="9" style="37"/>
    <col min="9473" max="9473" width="38.75" style="37" customWidth="1"/>
    <col min="9474" max="9474" width="28.125" style="37" customWidth="1"/>
    <col min="9475" max="9489" width="7.375" style="37" customWidth="1"/>
    <col min="9490" max="9728" width="9" style="37"/>
    <col min="9729" max="9729" width="38.75" style="37" customWidth="1"/>
    <col min="9730" max="9730" width="28.125" style="37" customWidth="1"/>
    <col min="9731" max="9745" width="7.375" style="37" customWidth="1"/>
    <col min="9746" max="9984" width="9" style="37"/>
    <col min="9985" max="9985" width="38.75" style="37" customWidth="1"/>
    <col min="9986" max="9986" width="28.125" style="37" customWidth="1"/>
    <col min="9987" max="10001" width="7.375" style="37" customWidth="1"/>
    <col min="10002" max="10240" width="9" style="37"/>
    <col min="10241" max="10241" width="38.75" style="37" customWidth="1"/>
    <col min="10242" max="10242" width="28.125" style="37" customWidth="1"/>
    <col min="10243" max="10257" width="7.375" style="37" customWidth="1"/>
    <col min="10258" max="10496" width="9" style="37"/>
    <col min="10497" max="10497" width="38.75" style="37" customWidth="1"/>
    <col min="10498" max="10498" width="28.125" style="37" customWidth="1"/>
    <col min="10499" max="10513" width="7.375" style="37" customWidth="1"/>
    <col min="10514" max="10752" width="9" style="37"/>
    <col min="10753" max="10753" width="38.75" style="37" customWidth="1"/>
    <col min="10754" max="10754" width="28.125" style="37" customWidth="1"/>
    <col min="10755" max="10769" width="7.375" style="37" customWidth="1"/>
    <col min="10770" max="11008" width="9" style="37"/>
    <col min="11009" max="11009" width="38.75" style="37" customWidth="1"/>
    <col min="11010" max="11010" width="28.125" style="37" customWidth="1"/>
    <col min="11011" max="11025" width="7.375" style="37" customWidth="1"/>
    <col min="11026" max="11264" width="9" style="37"/>
    <col min="11265" max="11265" width="38.75" style="37" customWidth="1"/>
    <col min="11266" max="11266" width="28.125" style="37" customWidth="1"/>
    <col min="11267" max="11281" width="7.375" style="37" customWidth="1"/>
    <col min="11282" max="11520" width="9" style="37"/>
    <col min="11521" max="11521" width="38.75" style="37" customWidth="1"/>
    <col min="11522" max="11522" width="28.125" style="37" customWidth="1"/>
    <col min="11523" max="11537" width="7.375" style="37" customWidth="1"/>
    <col min="11538" max="11776" width="9" style="37"/>
    <col min="11777" max="11777" width="38.75" style="37" customWidth="1"/>
    <col min="11778" max="11778" width="28.125" style="37" customWidth="1"/>
    <col min="11779" max="11793" width="7.375" style="37" customWidth="1"/>
    <col min="11794" max="12032" width="9" style="37"/>
    <col min="12033" max="12033" width="38.75" style="37" customWidth="1"/>
    <col min="12034" max="12034" width="28.125" style="37" customWidth="1"/>
    <col min="12035" max="12049" width="7.375" style="37" customWidth="1"/>
    <col min="12050" max="12288" width="9" style="37"/>
    <col min="12289" max="12289" width="38.75" style="37" customWidth="1"/>
    <col min="12290" max="12290" width="28.125" style="37" customWidth="1"/>
    <col min="12291" max="12305" width="7.375" style="37" customWidth="1"/>
    <col min="12306" max="12544" width="9" style="37"/>
    <col min="12545" max="12545" width="38.75" style="37" customWidth="1"/>
    <col min="12546" max="12546" width="28.125" style="37" customWidth="1"/>
    <col min="12547" max="12561" width="7.375" style="37" customWidth="1"/>
    <col min="12562" max="12800" width="9" style="37"/>
    <col min="12801" max="12801" width="38.75" style="37" customWidth="1"/>
    <col min="12802" max="12802" width="28.125" style="37" customWidth="1"/>
    <col min="12803" max="12817" width="7.375" style="37" customWidth="1"/>
    <col min="12818" max="13056" width="9" style="37"/>
    <col min="13057" max="13057" width="38.75" style="37" customWidth="1"/>
    <col min="13058" max="13058" width="28.125" style="37" customWidth="1"/>
    <col min="13059" max="13073" width="7.375" style="37" customWidth="1"/>
    <col min="13074" max="13312" width="9" style="37"/>
    <col min="13313" max="13313" width="38.75" style="37" customWidth="1"/>
    <col min="13314" max="13314" width="28.125" style="37" customWidth="1"/>
    <col min="13315" max="13329" width="7.375" style="37" customWidth="1"/>
    <col min="13330" max="13568" width="9" style="37"/>
    <col min="13569" max="13569" width="38.75" style="37" customWidth="1"/>
    <col min="13570" max="13570" width="28.125" style="37" customWidth="1"/>
    <col min="13571" max="13585" width="7.375" style="37" customWidth="1"/>
    <col min="13586" max="13824" width="9" style="37"/>
    <col min="13825" max="13825" width="38.75" style="37" customWidth="1"/>
    <col min="13826" max="13826" width="28.125" style="37" customWidth="1"/>
    <col min="13827" max="13841" width="7.375" style="37" customWidth="1"/>
    <col min="13842" max="14080" width="9" style="37"/>
    <col min="14081" max="14081" width="38.75" style="37" customWidth="1"/>
    <col min="14082" max="14082" width="28.125" style="37" customWidth="1"/>
    <col min="14083" max="14097" width="7.375" style="37" customWidth="1"/>
    <col min="14098" max="14336" width="9" style="37"/>
    <col min="14337" max="14337" width="38.75" style="37" customWidth="1"/>
    <col min="14338" max="14338" width="28.125" style="37" customWidth="1"/>
    <col min="14339" max="14353" width="7.375" style="37" customWidth="1"/>
    <col min="14354" max="14592" width="9" style="37"/>
    <col min="14593" max="14593" width="38.75" style="37" customWidth="1"/>
    <col min="14594" max="14594" width="28.125" style="37" customWidth="1"/>
    <col min="14595" max="14609" width="7.375" style="37" customWidth="1"/>
    <col min="14610" max="14848" width="9" style="37"/>
    <col min="14849" max="14849" width="38.75" style="37" customWidth="1"/>
    <col min="14850" max="14850" width="28.125" style="37" customWidth="1"/>
    <col min="14851" max="14865" width="7.375" style="37" customWidth="1"/>
    <col min="14866" max="15104" width="9" style="37"/>
    <col min="15105" max="15105" width="38.75" style="37" customWidth="1"/>
    <col min="15106" max="15106" width="28.125" style="37" customWidth="1"/>
    <col min="15107" max="15121" width="7.375" style="37" customWidth="1"/>
    <col min="15122" max="15360" width="9" style="37"/>
    <col min="15361" max="15361" width="38.75" style="37" customWidth="1"/>
    <col min="15362" max="15362" width="28.125" style="37" customWidth="1"/>
    <col min="15363" max="15377" width="7.375" style="37" customWidth="1"/>
    <col min="15378" max="15616" width="9" style="37"/>
    <col min="15617" max="15617" width="38.75" style="37" customWidth="1"/>
    <col min="15618" max="15618" width="28.125" style="37" customWidth="1"/>
    <col min="15619" max="15633" width="7.375" style="37" customWidth="1"/>
    <col min="15634" max="15872" width="9" style="37"/>
    <col min="15873" max="15873" width="38.75" style="37" customWidth="1"/>
    <col min="15874" max="15874" width="28.125" style="37" customWidth="1"/>
    <col min="15875" max="15889" width="7.375" style="37" customWidth="1"/>
    <col min="15890" max="16128" width="9" style="37"/>
    <col min="16129" max="16129" width="38.75" style="37" customWidth="1"/>
    <col min="16130" max="16130" width="28.125" style="37" customWidth="1"/>
    <col min="16131" max="16145" width="7.375" style="37" customWidth="1"/>
    <col min="16146" max="16384" width="9" style="37"/>
  </cols>
  <sheetData>
    <row r="1" spans="1:2" ht="25.5" customHeight="1">
      <c r="A1" s="134" t="s">
        <v>1512</v>
      </c>
    </row>
    <row r="2" spans="1:2" ht="37.5" customHeight="1">
      <c r="A2" s="177" t="s">
        <v>1520</v>
      </c>
      <c r="B2" s="177"/>
    </row>
    <row r="3" spans="1:2" ht="22.5" customHeight="1">
      <c r="A3" s="39"/>
      <c r="B3" s="136" t="s">
        <v>351</v>
      </c>
    </row>
    <row r="4" spans="1:2" ht="36.75" customHeight="1">
      <c r="A4" s="85" t="s">
        <v>1513</v>
      </c>
      <c r="B4" s="137" t="s">
        <v>1391</v>
      </c>
    </row>
    <row r="5" spans="1:2" ht="36.75" customHeight="1">
      <c r="A5" s="138" t="s">
        <v>1514</v>
      </c>
      <c r="B5" s="139">
        <v>2412</v>
      </c>
    </row>
    <row r="6" spans="1:2" ht="36.75" customHeight="1">
      <c r="A6" s="138" t="s">
        <v>1515</v>
      </c>
      <c r="B6" s="139">
        <v>3301</v>
      </c>
    </row>
    <row r="7" spans="1:2" ht="36.75" customHeight="1">
      <c r="A7" s="85" t="s">
        <v>1516</v>
      </c>
      <c r="B7" s="139">
        <v>103</v>
      </c>
    </row>
    <row r="8" spans="1:2" ht="36.75" customHeight="1">
      <c r="A8" s="85" t="s">
        <v>1517</v>
      </c>
      <c r="B8" s="139">
        <v>15</v>
      </c>
    </row>
    <row r="9" spans="1:2" ht="36.75" customHeight="1">
      <c r="A9" s="85" t="s">
        <v>1518</v>
      </c>
      <c r="B9" s="139">
        <v>3183</v>
      </c>
    </row>
    <row r="10" spans="1:2" ht="36.75" customHeight="1">
      <c r="A10" s="140" t="s">
        <v>1519</v>
      </c>
      <c r="B10" s="139">
        <v>10048</v>
      </c>
    </row>
    <row r="11" spans="1:2" ht="36.75" customHeight="1">
      <c r="A11" s="85" t="s">
        <v>1325</v>
      </c>
      <c r="B11" s="139">
        <v>15643</v>
      </c>
    </row>
  </sheetData>
  <mergeCells count="1">
    <mergeCell ref="A2:B2"/>
  </mergeCells>
  <phoneticPr fontId="13"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D72"/>
  <sheetViews>
    <sheetView workbookViewId="0">
      <selection activeCell="A72" sqref="A72:D72"/>
    </sheetView>
  </sheetViews>
  <sheetFormatPr defaultRowHeight="14.25"/>
  <cols>
    <col min="1" max="1" width="23.25" customWidth="1"/>
    <col min="2" max="2" width="19.375" customWidth="1"/>
    <col min="3" max="3" width="15.75" customWidth="1"/>
    <col min="4" max="4" width="12.875" customWidth="1"/>
    <col min="257" max="257" width="23.25" customWidth="1"/>
    <col min="258" max="258" width="19.375" customWidth="1"/>
    <col min="259" max="259" width="15.75" customWidth="1"/>
    <col min="260" max="260" width="12.875" customWidth="1"/>
    <col min="513" max="513" width="23.25" customWidth="1"/>
    <col min="514" max="514" width="19.375" customWidth="1"/>
    <col min="515" max="515" width="15.75" customWidth="1"/>
    <col min="516" max="516" width="12.875" customWidth="1"/>
    <col min="769" max="769" width="23.25" customWidth="1"/>
    <col min="770" max="770" width="19.375" customWidth="1"/>
    <col min="771" max="771" width="15.75" customWidth="1"/>
    <col min="772" max="772" width="12.875" customWidth="1"/>
    <col min="1025" max="1025" width="23.25" customWidth="1"/>
    <col min="1026" max="1026" width="19.375" customWidth="1"/>
    <col min="1027" max="1027" width="15.75" customWidth="1"/>
    <col min="1028" max="1028" width="12.875" customWidth="1"/>
    <col min="1281" max="1281" width="23.25" customWidth="1"/>
    <col min="1282" max="1282" width="19.375" customWidth="1"/>
    <col min="1283" max="1283" width="15.75" customWidth="1"/>
    <col min="1284" max="1284" width="12.875" customWidth="1"/>
    <col min="1537" max="1537" width="23.25" customWidth="1"/>
    <col min="1538" max="1538" width="19.375" customWidth="1"/>
    <col min="1539" max="1539" width="15.75" customWidth="1"/>
    <col min="1540" max="1540" width="12.875" customWidth="1"/>
    <col min="1793" max="1793" width="23.25" customWidth="1"/>
    <col min="1794" max="1794" width="19.375" customWidth="1"/>
    <col min="1795" max="1795" width="15.75" customWidth="1"/>
    <col min="1796" max="1796" width="12.875" customWidth="1"/>
    <col min="2049" max="2049" width="23.25" customWidth="1"/>
    <col min="2050" max="2050" width="19.375" customWidth="1"/>
    <col min="2051" max="2051" width="15.75" customWidth="1"/>
    <col min="2052" max="2052" width="12.875" customWidth="1"/>
    <col min="2305" max="2305" width="23.25" customWidth="1"/>
    <col min="2306" max="2306" width="19.375" customWidth="1"/>
    <col min="2307" max="2307" width="15.75" customWidth="1"/>
    <col min="2308" max="2308" width="12.875" customWidth="1"/>
    <col min="2561" max="2561" width="23.25" customWidth="1"/>
    <col min="2562" max="2562" width="19.375" customWidth="1"/>
    <col min="2563" max="2563" width="15.75" customWidth="1"/>
    <col min="2564" max="2564" width="12.875" customWidth="1"/>
    <col min="2817" max="2817" width="23.25" customWidth="1"/>
    <col min="2818" max="2818" width="19.375" customWidth="1"/>
    <col min="2819" max="2819" width="15.75" customWidth="1"/>
    <col min="2820" max="2820" width="12.875" customWidth="1"/>
    <col min="3073" max="3073" width="23.25" customWidth="1"/>
    <col min="3074" max="3074" width="19.375" customWidth="1"/>
    <col min="3075" max="3075" width="15.75" customWidth="1"/>
    <col min="3076" max="3076" width="12.875" customWidth="1"/>
    <col min="3329" max="3329" width="23.25" customWidth="1"/>
    <col min="3330" max="3330" width="19.375" customWidth="1"/>
    <col min="3331" max="3331" width="15.75" customWidth="1"/>
    <col min="3332" max="3332" width="12.875" customWidth="1"/>
    <col min="3585" max="3585" width="23.25" customWidth="1"/>
    <col min="3586" max="3586" width="19.375" customWidth="1"/>
    <col min="3587" max="3587" width="15.75" customWidth="1"/>
    <col min="3588" max="3588" width="12.875" customWidth="1"/>
    <col min="3841" max="3841" width="23.25" customWidth="1"/>
    <col min="3842" max="3842" width="19.375" customWidth="1"/>
    <col min="3843" max="3843" width="15.75" customWidth="1"/>
    <col min="3844" max="3844" width="12.875" customWidth="1"/>
    <col min="4097" max="4097" width="23.25" customWidth="1"/>
    <col min="4098" max="4098" width="19.375" customWidth="1"/>
    <col min="4099" max="4099" width="15.75" customWidth="1"/>
    <col min="4100" max="4100" width="12.875" customWidth="1"/>
    <col min="4353" max="4353" width="23.25" customWidth="1"/>
    <col min="4354" max="4354" width="19.375" customWidth="1"/>
    <col min="4355" max="4355" width="15.75" customWidth="1"/>
    <col min="4356" max="4356" width="12.875" customWidth="1"/>
    <col min="4609" max="4609" width="23.25" customWidth="1"/>
    <col min="4610" max="4610" width="19.375" customWidth="1"/>
    <col min="4611" max="4611" width="15.75" customWidth="1"/>
    <col min="4612" max="4612" width="12.875" customWidth="1"/>
    <col min="4865" max="4865" width="23.25" customWidth="1"/>
    <col min="4866" max="4866" width="19.375" customWidth="1"/>
    <col min="4867" max="4867" width="15.75" customWidth="1"/>
    <col min="4868" max="4868" width="12.875" customWidth="1"/>
    <col min="5121" max="5121" width="23.25" customWidth="1"/>
    <col min="5122" max="5122" width="19.375" customWidth="1"/>
    <col min="5123" max="5123" width="15.75" customWidth="1"/>
    <col min="5124" max="5124" width="12.875" customWidth="1"/>
    <col min="5377" max="5377" width="23.25" customWidth="1"/>
    <col min="5378" max="5378" width="19.375" customWidth="1"/>
    <col min="5379" max="5379" width="15.75" customWidth="1"/>
    <col min="5380" max="5380" width="12.875" customWidth="1"/>
    <col min="5633" max="5633" width="23.25" customWidth="1"/>
    <col min="5634" max="5634" width="19.375" customWidth="1"/>
    <col min="5635" max="5635" width="15.75" customWidth="1"/>
    <col min="5636" max="5636" width="12.875" customWidth="1"/>
    <col min="5889" max="5889" width="23.25" customWidth="1"/>
    <col min="5890" max="5890" width="19.375" customWidth="1"/>
    <col min="5891" max="5891" width="15.75" customWidth="1"/>
    <col min="5892" max="5892" width="12.875" customWidth="1"/>
    <col min="6145" max="6145" width="23.25" customWidth="1"/>
    <col min="6146" max="6146" width="19.375" customWidth="1"/>
    <col min="6147" max="6147" width="15.75" customWidth="1"/>
    <col min="6148" max="6148" width="12.875" customWidth="1"/>
    <col min="6401" max="6401" width="23.25" customWidth="1"/>
    <col min="6402" max="6402" width="19.375" customWidth="1"/>
    <col min="6403" max="6403" width="15.75" customWidth="1"/>
    <col min="6404" max="6404" width="12.875" customWidth="1"/>
    <col min="6657" max="6657" width="23.25" customWidth="1"/>
    <col min="6658" max="6658" width="19.375" customWidth="1"/>
    <col min="6659" max="6659" width="15.75" customWidth="1"/>
    <col min="6660" max="6660" width="12.875" customWidth="1"/>
    <col min="6913" max="6913" width="23.25" customWidth="1"/>
    <col min="6914" max="6914" width="19.375" customWidth="1"/>
    <col min="6915" max="6915" width="15.75" customWidth="1"/>
    <col min="6916" max="6916" width="12.875" customWidth="1"/>
    <col min="7169" max="7169" width="23.25" customWidth="1"/>
    <col min="7170" max="7170" width="19.375" customWidth="1"/>
    <col min="7171" max="7171" width="15.75" customWidth="1"/>
    <col min="7172" max="7172" width="12.875" customWidth="1"/>
    <col min="7425" max="7425" width="23.25" customWidth="1"/>
    <col min="7426" max="7426" width="19.375" customWidth="1"/>
    <col min="7427" max="7427" width="15.75" customWidth="1"/>
    <col min="7428" max="7428" width="12.875" customWidth="1"/>
    <col min="7681" max="7681" width="23.25" customWidth="1"/>
    <col min="7682" max="7682" width="19.375" customWidth="1"/>
    <col min="7683" max="7683" width="15.75" customWidth="1"/>
    <col min="7684" max="7684" width="12.875" customWidth="1"/>
    <col min="7937" max="7937" width="23.25" customWidth="1"/>
    <col min="7938" max="7938" width="19.375" customWidth="1"/>
    <col min="7939" max="7939" width="15.75" customWidth="1"/>
    <col min="7940" max="7940" width="12.875" customWidth="1"/>
    <col min="8193" max="8193" width="23.25" customWidth="1"/>
    <col min="8194" max="8194" width="19.375" customWidth="1"/>
    <col min="8195" max="8195" width="15.75" customWidth="1"/>
    <col min="8196" max="8196" width="12.875" customWidth="1"/>
    <col min="8449" max="8449" width="23.25" customWidth="1"/>
    <col min="8450" max="8450" width="19.375" customWidth="1"/>
    <col min="8451" max="8451" width="15.75" customWidth="1"/>
    <col min="8452" max="8452" width="12.875" customWidth="1"/>
    <col min="8705" max="8705" width="23.25" customWidth="1"/>
    <col min="8706" max="8706" width="19.375" customWidth="1"/>
    <col min="8707" max="8707" width="15.75" customWidth="1"/>
    <col min="8708" max="8708" width="12.875" customWidth="1"/>
    <col min="8961" max="8961" width="23.25" customWidth="1"/>
    <col min="8962" max="8962" width="19.375" customWidth="1"/>
    <col min="8963" max="8963" width="15.75" customWidth="1"/>
    <col min="8964" max="8964" width="12.875" customWidth="1"/>
    <col min="9217" max="9217" width="23.25" customWidth="1"/>
    <col min="9218" max="9218" width="19.375" customWidth="1"/>
    <col min="9219" max="9219" width="15.75" customWidth="1"/>
    <col min="9220" max="9220" width="12.875" customWidth="1"/>
    <col min="9473" max="9473" width="23.25" customWidth="1"/>
    <col min="9474" max="9474" width="19.375" customWidth="1"/>
    <col min="9475" max="9475" width="15.75" customWidth="1"/>
    <col min="9476" max="9476" width="12.875" customWidth="1"/>
    <col min="9729" max="9729" width="23.25" customWidth="1"/>
    <col min="9730" max="9730" width="19.375" customWidth="1"/>
    <col min="9731" max="9731" width="15.75" customWidth="1"/>
    <col min="9732" max="9732" width="12.875" customWidth="1"/>
    <col min="9985" max="9985" width="23.25" customWidth="1"/>
    <col min="9986" max="9986" width="19.375" customWidth="1"/>
    <col min="9987" max="9987" width="15.75" customWidth="1"/>
    <col min="9988" max="9988" width="12.875" customWidth="1"/>
    <col min="10241" max="10241" width="23.25" customWidth="1"/>
    <col min="10242" max="10242" width="19.375" customWidth="1"/>
    <col min="10243" max="10243" width="15.75" customWidth="1"/>
    <col min="10244" max="10244" width="12.875" customWidth="1"/>
    <col min="10497" max="10497" width="23.25" customWidth="1"/>
    <col min="10498" max="10498" width="19.375" customWidth="1"/>
    <col min="10499" max="10499" width="15.75" customWidth="1"/>
    <col min="10500" max="10500" width="12.875" customWidth="1"/>
    <col min="10753" max="10753" width="23.25" customWidth="1"/>
    <col min="10754" max="10754" width="19.375" customWidth="1"/>
    <col min="10755" max="10755" width="15.75" customWidth="1"/>
    <col min="10756" max="10756" width="12.875" customWidth="1"/>
    <col min="11009" max="11009" width="23.25" customWidth="1"/>
    <col min="11010" max="11010" width="19.375" customWidth="1"/>
    <col min="11011" max="11011" width="15.75" customWidth="1"/>
    <col min="11012" max="11012" width="12.875" customWidth="1"/>
    <col min="11265" max="11265" width="23.25" customWidth="1"/>
    <col min="11266" max="11266" width="19.375" customWidth="1"/>
    <col min="11267" max="11267" width="15.75" customWidth="1"/>
    <col min="11268" max="11268" width="12.875" customWidth="1"/>
    <col min="11521" max="11521" width="23.25" customWidth="1"/>
    <col min="11522" max="11522" width="19.375" customWidth="1"/>
    <col min="11523" max="11523" width="15.75" customWidth="1"/>
    <col min="11524" max="11524" width="12.875" customWidth="1"/>
    <col min="11777" max="11777" width="23.25" customWidth="1"/>
    <col min="11778" max="11778" width="19.375" customWidth="1"/>
    <col min="11779" max="11779" width="15.75" customWidth="1"/>
    <col min="11780" max="11780" width="12.875" customWidth="1"/>
    <col min="12033" max="12033" width="23.25" customWidth="1"/>
    <col min="12034" max="12034" width="19.375" customWidth="1"/>
    <col min="12035" max="12035" width="15.75" customWidth="1"/>
    <col min="12036" max="12036" width="12.875" customWidth="1"/>
    <col min="12289" max="12289" width="23.25" customWidth="1"/>
    <col min="12290" max="12290" width="19.375" customWidth="1"/>
    <col min="12291" max="12291" width="15.75" customWidth="1"/>
    <col min="12292" max="12292" width="12.875" customWidth="1"/>
    <col min="12545" max="12545" width="23.25" customWidth="1"/>
    <col min="12546" max="12546" width="19.375" customWidth="1"/>
    <col min="12547" max="12547" width="15.75" customWidth="1"/>
    <col min="12548" max="12548" width="12.875" customWidth="1"/>
    <col min="12801" max="12801" width="23.25" customWidth="1"/>
    <col min="12802" max="12802" width="19.375" customWidth="1"/>
    <col min="12803" max="12803" width="15.75" customWidth="1"/>
    <col min="12804" max="12804" width="12.875" customWidth="1"/>
    <col min="13057" max="13057" width="23.25" customWidth="1"/>
    <col min="13058" max="13058" width="19.375" customWidth="1"/>
    <col min="13059" max="13059" width="15.75" customWidth="1"/>
    <col min="13060" max="13060" width="12.875" customWidth="1"/>
    <col min="13313" max="13313" width="23.25" customWidth="1"/>
    <col min="13314" max="13314" width="19.375" customWidth="1"/>
    <col min="13315" max="13315" width="15.75" customWidth="1"/>
    <col min="13316" max="13316" width="12.875" customWidth="1"/>
    <col min="13569" max="13569" width="23.25" customWidth="1"/>
    <col min="13570" max="13570" width="19.375" customWidth="1"/>
    <col min="13571" max="13571" width="15.75" customWidth="1"/>
    <col min="13572" max="13572" width="12.875" customWidth="1"/>
    <col min="13825" max="13825" width="23.25" customWidth="1"/>
    <col min="13826" max="13826" width="19.375" customWidth="1"/>
    <col min="13827" max="13827" width="15.75" customWidth="1"/>
    <col min="13828" max="13828" width="12.875" customWidth="1"/>
    <col min="14081" max="14081" width="23.25" customWidth="1"/>
    <col min="14082" max="14082" width="19.375" customWidth="1"/>
    <col min="14083" max="14083" width="15.75" customWidth="1"/>
    <col min="14084" max="14084" width="12.875" customWidth="1"/>
    <col min="14337" max="14337" width="23.25" customWidth="1"/>
    <col min="14338" max="14338" width="19.375" customWidth="1"/>
    <col min="14339" max="14339" width="15.75" customWidth="1"/>
    <col min="14340" max="14340" width="12.875" customWidth="1"/>
    <col min="14593" max="14593" width="23.25" customWidth="1"/>
    <col min="14594" max="14594" width="19.375" customWidth="1"/>
    <col min="14595" max="14595" width="15.75" customWidth="1"/>
    <col min="14596" max="14596" width="12.875" customWidth="1"/>
    <col min="14849" max="14849" width="23.25" customWidth="1"/>
    <col min="14850" max="14850" width="19.375" customWidth="1"/>
    <col min="14851" max="14851" width="15.75" customWidth="1"/>
    <col min="14852" max="14852" width="12.875" customWidth="1"/>
    <col min="15105" max="15105" width="23.25" customWidth="1"/>
    <col min="15106" max="15106" width="19.375" customWidth="1"/>
    <col min="15107" max="15107" width="15.75" customWidth="1"/>
    <col min="15108" max="15108" width="12.875" customWidth="1"/>
    <col min="15361" max="15361" width="23.25" customWidth="1"/>
    <col min="15362" max="15362" width="19.375" customWidth="1"/>
    <col min="15363" max="15363" width="15.75" customWidth="1"/>
    <col min="15364" max="15364" width="12.875" customWidth="1"/>
    <col min="15617" max="15617" width="23.25" customWidth="1"/>
    <col min="15618" max="15618" width="19.375" customWidth="1"/>
    <col min="15619" max="15619" width="15.75" customWidth="1"/>
    <col min="15620" max="15620" width="12.875" customWidth="1"/>
    <col min="15873" max="15873" width="23.25" customWidth="1"/>
    <col min="15874" max="15874" width="19.375" customWidth="1"/>
    <col min="15875" max="15875" width="15.75" customWidth="1"/>
    <col min="15876" max="15876" width="12.875" customWidth="1"/>
    <col min="16129" max="16129" width="23.25" customWidth="1"/>
    <col min="16130" max="16130" width="19.375" customWidth="1"/>
    <col min="16131" max="16131" width="15.75" customWidth="1"/>
    <col min="16132" max="16132" width="12.875" customWidth="1"/>
  </cols>
  <sheetData>
    <row r="1" spans="1:4">
      <c r="A1" t="s">
        <v>1521</v>
      </c>
    </row>
    <row r="2" spans="1:4" ht="20.25">
      <c r="A2" s="178" t="s">
        <v>1565</v>
      </c>
      <c r="B2" s="178"/>
      <c r="C2" s="178"/>
      <c r="D2" s="178"/>
    </row>
    <row r="3" spans="1:4">
      <c r="A3" s="141"/>
      <c r="B3" s="142"/>
      <c r="C3" s="142"/>
      <c r="D3" s="143" t="s">
        <v>351</v>
      </c>
    </row>
    <row r="4" spans="1:4">
      <c r="A4" s="141"/>
      <c r="B4" s="142"/>
      <c r="C4" s="142"/>
      <c r="D4" s="142"/>
    </row>
    <row r="5" spans="1:4">
      <c r="A5" s="179" t="s">
        <v>1522</v>
      </c>
      <c r="B5" s="180" t="s">
        <v>1392</v>
      </c>
      <c r="C5" s="180"/>
      <c r="D5" s="180"/>
    </row>
    <row r="6" spans="1:4">
      <c r="A6" s="179"/>
      <c r="B6" s="144" t="s">
        <v>226</v>
      </c>
      <c r="C6" s="145" t="s">
        <v>1523</v>
      </c>
      <c r="D6" s="145" t="s">
        <v>1390</v>
      </c>
    </row>
    <row r="7" spans="1:4">
      <c r="A7" s="146" t="s">
        <v>1524</v>
      </c>
      <c r="B7" s="147">
        <f>SUM(B8:B12)</f>
        <v>2120</v>
      </c>
      <c r="C7" s="147">
        <f t="shared" ref="C7:D7" si="0">SUM(C8:C12)</f>
        <v>1480</v>
      </c>
      <c r="D7" s="147">
        <f t="shared" si="0"/>
        <v>640</v>
      </c>
    </row>
    <row r="8" spans="1:4">
      <c r="A8" s="148" t="s">
        <v>1525</v>
      </c>
      <c r="B8" s="147">
        <v>350</v>
      </c>
      <c r="C8" s="147">
        <v>350</v>
      </c>
      <c r="D8" s="147"/>
    </row>
    <row r="9" spans="1:4">
      <c r="A9" s="148" t="s">
        <v>1566</v>
      </c>
      <c r="B9" s="147">
        <v>500</v>
      </c>
      <c r="C9" s="147">
        <v>500</v>
      </c>
      <c r="D9" s="147"/>
    </row>
    <row r="10" spans="1:4">
      <c r="A10" s="148" t="s">
        <v>1567</v>
      </c>
      <c r="B10" s="147">
        <v>100</v>
      </c>
      <c r="C10" s="147">
        <v>100</v>
      </c>
      <c r="D10" s="147"/>
    </row>
    <row r="11" spans="1:4">
      <c r="A11" s="148" t="s">
        <v>1526</v>
      </c>
      <c r="B11" s="147">
        <v>500</v>
      </c>
      <c r="C11" s="147">
        <v>500</v>
      </c>
      <c r="D11" s="147"/>
    </row>
    <row r="12" spans="1:4">
      <c r="A12" s="148" t="s">
        <v>1527</v>
      </c>
      <c r="B12" s="147">
        <v>670</v>
      </c>
      <c r="C12" s="147">
        <v>30</v>
      </c>
      <c r="D12" s="147">
        <v>640</v>
      </c>
    </row>
    <row r="13" spans="1:4">
      <c r="A13" s="146" t="s">
        <v>1528</v>
      </c>
      <c r="B13" s="147">
        <f>SUM(B14:B19)</f>
        <v>3617</v>
      </c>
      <c r="C13" s="147">
        <f>SUM(C14:C19)</f>
        <v>3477</v>
      </c>
      <c r="D13" s="147">
        <f>SUM(D14:D19)</f>
        <v>140</v>
      </c>
    </row>
    <row r="14" spans="1:4">
      <c r="A14" s="149" t="s">
        <v>1568</v>
      </c>
      <c r="B14" s="147">
        <f t="shared" ref="B14:B62" si="1">C14+D14</f>
        <v>60</v>
      </c>
      <c r="C14" s="147">
        <v>20</v>
      </c>
      <c r="D14" s="147">
        <v>40</v>
      </c>
    </row>
    <row r="15" spans="1:4">
      <c r="A15" s="149" t="s">
        <v>1569</v>
      </c>
      <c r="B15" s="147">
        <v>20</v>
      </c>
      <c r="C15" s="147">
        <v>20</v>
      </c>
      <c r="D15" s="147"/>
    </row>
    <row r="16" spans="1:4">
      <c r="A16" s="149" t="s">
        <v>1530</v>
      </c>
      <c r="B16" s="147">
        <f t="shared" si="1"/>
        <v>70</v>
      </c>
      <c r="C16" s="147"/>
      <c r="D16" s="147">
        <v>70</v>
      </c>
    </row>
    <row r="17" spans="1:4">
      <c r="A17" s="149" t="s">
        <v>1570</v>
      </c>
      <c r="B17" s="147">
        <v>180</v>
      </c>
      <c r="C17" s="147">
        <v>180</v>
      </c>
      <c r="D17" s="147"/>
    </row>
    <row r="18" spans="1:4">
      <c r="A18" s="149" t="s">
        <v>1531</v>
      </c>
      <c r="B18" s="147">
        <f t="shared" si="1"/>
        <v>3257</v>
      </c>
      <c r="C18" s="147">
        <v>3257</v>
      </c>
      <c r="D18" s="147"/>
    </row>
    <row r="19" spans="1:4">
      <c r="A19" s="150" t="s">
        <v>1532</v>
      </c>
      <c r="B19" s="147">
        <f t="shared" si="1"/>
        <v>30</v>
      </c>
      <c r="C19" s="147"/>
      <c r="D19" s="147">
        <v>30</v>
      </c>
    </row>
    <row r="20" spans="1:4">
      <c r="A20" s="151" t="s">
        <v>1533</v>
      </c>
      <c r="B20" s="147">
        <f>SUM(B21:B28)</f>
        <v>4608</v>
      </c>
      <c r="C20" s="147">
        <f t="shared" ref="C20:D20" si="2">SUM(C21:C28)</f>
        <v>2710</v>
      </c>
      <c r="D20" s="147">
        <f t="shared" si="2"/>
        <v>1898</v>
      </c>
    </row>
    <row r="21" spans="1:4">
      <c r="A21" s="152" t="s">
        <v>1534</v>
      </c>
      <c r="B21" s="147">
        <f t="shared" si="1"/>
        <v>172</v>
      </c>
      <c r="C21" s="147"/>
      <c r="D21" s="147">
        <v>172</v>
      </c>
    </row>
    <row r="22" spans="1:4">
      <c r="A22" s="149" t="s">
        <v>1535</v>
      </c>
      <c r="B22" s="147">
        <f t="shared" si="1"/>
        <v>50</v>
      </c>
      <c r="C22" s="147"/>
      <c r="D22" s="147">
        <v>50</v>
      </c>
    </row>
    <row r="23" spans="1:4">
      <c r="A23" s="149" t="s">
        <v>1536</v>
      </c>
      <c r="B23" s="147">
        <f t="shared" si="1"/>
        <v>100</v>
      </c>
      <c r="C23" s="147"/>
      <c r="D23" s="147">
        <v>100</v>
      </c>
    </row>
    <row r="24" spans="1:4">
      <c r="A24" s="149" t="s">
        <v>1537</v>
      </c>
      <c r="B24" s="147">
        <f t="shared" si="1"/>
        <v>376</v>
      </c>
      <c r="C24" s="147"/>
      <c r="D24" s="147">
        <v>376</v>
      </c>
    </row>
    <row r="25" spans="1:4">
      <c r="A25" s="149" t="s">
        <v>1538</v>
      </c>
      <c r="B25" s="147">
        <v>1610</v>
      </c>
      <c r="C25" s="147">
        <v>1610</v>
      </c>
      <c r="D25" s="147"/>
    </row>
    <row r="26" spans="1:4">
      <c r="A26" s="149" t="s">
        <v>1539</v>
      </c>
      <c r="B26" s="147">
        <v>200</v>
      </c>
      <c r="C26" s="147">
        <v>100</v>
      </c>
      <c r="D26" s="147">
        <v>100</v>
      </c>
    </row>
    <row r="27" spans="1:4">
      <c r="A27" s="149" t="s">
        <v>1540</v>
      </c>
      <c r="B27" s="147">
        <v>1300</v>
      </c>
      <c r="C27" s="147">
        <v>200</v>
      </c>
      <c r="D27" s="147">
        <v>1100</v>
      </c>
    </row>
    <row r="28" spans="1:4">
      <c r="A28" s="149" t="s">
        <v>1571</v>
      </c>
      <c r="B28" s="147">
        <v>800</v>
      </c>
      <c r="C28" s="147">
        <v>800</v>
      </c>
      <c r="D28" s="147"/>
    </row>
    <row r="29" spans="1:4">
      <c r="A29" s="153" t="s">
        <v>1541</v>
      </c>
      <c r="B29" s="147">
        <f>SUM(B30:B34)</f>
        <v>1700</v>
      </c>
      <c r="C29" s="147">
        <f t="shared" ref="C29:D29" si="3">SUM(C30:C34)</f>
        <v>1700</v>
      </c>
      <c r="D29" s="147">
        <f t="shared" si="3"/>
        <v>0</v>
      </c>
    </row>
    <row r="30" spans="1:4">
      <c r="A30" s="154" t="s">
        <v>1573</v>
      </c>
      <c r="B30" s="147">
        <v>700</v>
      </c>
      <c r="C30" s="147">
        <v>700</v>
      </c>
      <c r="D30" s="147"/>
    </row>
    <row r="31" spans="1:4">
      <c r="A31" s="154" t="s">
        <v>1574</v>
      </c>
      <c r="B31" s="147">
        <v>200</v>
      </c>
      <c r="C31" s="147">
        <v>200</v>
      </c>
      <c r="D31" s="147"/>
    </row>
    <row r="32" spans="1:4">
      <c r="A32" s="154" t="s">
        <v>1575</v>
      </c>
      <c r="B32" s="147">
        <v>300</v>
      </c>
      <c r="C32" s="147">
        <v>300</v>
      </c>
      <c r="D32" s="147"/>
    </row>
    <row r="33" spans="1:4">
      <c r="A33" s="154" t="s">
        <v>1576</v>
      </c>
      <c r="B33" s="147">
        <v>200</v>
      </c>
      <c r="C33" s="147">
        <v>200</v>
      </c>
      <c r="D33" s="147"/>
    </row>
    <row r="34" spans="1:4">
      <c r="A34" s="149" t="s">
        <v>1542</v>
      </c>
      <c r="B34" s="147">
        <f t="shared" si="1"/>
        <v>300</v>
      </c>
      <c r="C34" s="147">
        <v>300</v>
      </c>
      <c r="D34" s="147"/>
    </row>
    <row r="35" spans="1:4">
      <c r="A35" s="155" t="s">
        <v>1572</v>
      </c>
      <c r="B35" s="147">
        <f>SUM(B36:B41)</f>
        <v>581</v>
      </c>
      <c r="C35" s="147">
        <f>C36+C37+C38+C39+C40+C41</f>
        <v>446</v>
      </c>
      <c r="D35" s="147">
        <f>D36+D37+D38+D39+D40+D41</f>
        <v>135</v>
      </c>
    </row>
    <row r="36" spans="1:4">
      <c r="A36" s="149" t="s">
        <v>1577</v>
      </c>
      <c r="B36" s="147">
        <v>10</v>
      </c>
      <c r="C36" s="147">
        <v>10</v>
      </c>
      <c r="D36" s="147"/>
    </row>
    <row r="37" spans="1:4">
      <c r="A37" s="149" t="s">
        <v>1543</v>
      </c>
      <c r="B37" s="147">
        <f t="shared" si="1"/>
        <v>20</v>
      </c>
      <c r="C37" s="147"/>
      <c r="D37" s="147">
        <v>20</v>
      </c>
    </row>
    <row r="38" spans="1:4">
      <c r="A38" s="156" t="s">
        <v>1544</v>
      </c>
      <c r="B38" s="147">
        <f t="shared" si="1"/>
        <v>15</v>
      </c>
      <c r="C38" s="147"/>
      <c r="D38" s="147">
        <v>15</v>
      </c>
    </row>
    <row r="39" spans="1:4">
      <c r="A39" s="156" t="s">
        <v>1545</v>
      </c>
      <c r="B39" s="147">
        <v>200</v>
      </c>
      <c r="C39" s="147">
        <v>200</v>
      </c>
      <c r="D39" s="147"/>
    </row>
    <row r="40" spans="1:4">
      <c r="A40" s="156" t="s">
        <v>1546</v>
      </c>
      <c r="B40" s="147">
        <f t="shared" si="1"/>
        <v>150</v>
      </c>
      <c r="C40" s="147">
        <v>50</v>
      </c>
      <c r="D40" s="147">
        <v>100</v>
      </c>
    </row>
    <row r="41" spans="1:4">
      <c r="A41" s="156" t="s">
        <v>1578</v>
      </c>
      <c r="B41" s="147">
        <v>186</v>
      </c>
      <c r="C41" s="147">
        <v>186</v>
      </c>
      <c r="D41" s="147"/>
    </row>
    <row r="42" spans="1:4">
      <c r="A42" s="157" t="s">
        <v>1547</v>
      </c>
      <c r="B42" s="147">
        <f>B43</f>
        <v>3256</v>
      </c>
      <c r="C42" s="147">
        <f>C43</f>
        <v>81</v>
      </c>
      <c r="D42" s="147">
        <f>D43</f>
        <v>3175</v>
      </c>
    </row>
    <row r="43" spans="1:4">
      <c r="A43" s="156" t="s">
        <v>1548</v>
      </c>
      <c r="B43" s="147">
        <v>3256</v>
      </c>
      <c r="C43" s="147">
        <v>81</v>
      </c>
      <c r="D43" s="147">
        <v>3175</v>
      </c>
    </row>
    <row r="44" spans="1:4">
      <c r="A44" s="157" t="s">
        <v>1579</v>
      </c>
      <c r="B44" s="147">
        <f>SUM(B45:B50)</f>
        <v>545</v>
      </c>
      <c r="C44" s="147">
        <f t="shared" ref="C44:D44" si="4">SUM(C45:C50)</f>
        <v>485</v>
      </c>
      <c r="D44" s="147">
        <f t="shared" si="4"/>
        <v>60</v>
      </c>
    </row>
    <row r="45" spans="1:4">
      <c r="A45" s="156" t="s">
        <v>1582</v>
      </c>
      <c r="B45" s="147">
        <f t="shared" si="1"/>
        <v>10</v>
      </c>
      <c r="C45" s="147"/>
      <c r="D45" s="147">
        <v>10</v>
      </c>
    </row>
    <row r="46" spans="1:4">
      <c r="A46" s="156" t="s">
        <v>1581</v>
      </c>
      <c r="B46" s="147">
        <v>40</v>
      </c>
      <c r="C46" s="147"/>
      <c r="D46" s="147">
        <v>40</v>
      </c>
    </row>
    <row r="47" spans="1:4">
      <c r="A47" s="156" t="s">
        <v>1580</v>
      </c>
      <c r="B47" s="147">
        <f t="shared" si="1"/>
        <v>10</v>
      </c>
      <c r="C47" s="147"/>
      <c r="D47" s="147">
        <v>10</v>
      </c>
    </row>
    <row r="48" spans="1:4">
      <c r="A48" s="156" t="s">
        <v>1549</v>
      </c>
      <c r="B48" s="147">
        <v>120</v>
      </c>
      <c r="C48" s="147">
        <v>120</v>
      </c>
      <c r="D48" s="147"/>
    </row>
    <row r="49" spans="1:4">
      <c r="A49" s="156" t="s">
        <v>1550</v>
      </c>
      <c r="B49" s="147">
        <f>C49+D49</f>
        <v>53</v>
      </c>
      <c r="C49" s="147">
        <v>53</v>
      </c>
      <c r="D49" s="147"/>
    </row>
    <row r="50" spans="1:4">
      <c r="A50" s="156" t="s">
        <v>1551</v>
      </c>
      <c r="B50" s="147">
        <v>312</v>
      </c>
      <c r="C50" s="147">
        <v>312</v>
      </c>
      <c r="D50" s="147"/>
    </row>
    <row r="51" spans="1:4">
      <c r="A51" s="157" t="s">
        <v>1583</v>
      </c>
      <c r="B51" s="147">
        <f>SUM(B52:B54)</f>
        <v>3700</v>
      </c>
      <c r="C51" s="147">
        <f t="shared" ref="C51:D51" si="5">SUM(C52:C54)</f>
        <v>2900</v>
      </c>
      <c r="D51" s="147">
        <f t="shared" si="5"/>
        <v>800</v>
      </c>
    </row>
    <row r="52" spans="1:4">
      <c r="A52" s="156" t="s">
        <v>1586</v>
      </c>
      <c r="B52" s="147">
        <v>2000</v>
      </c>
      <c r="C52" s="147">
        <v>1200</v>
      </c>
      <c r="D52" s="147">
        <v>800</v>
      </c>
    </row>
    <row r="53" spans="1:4">
      <c r="A53" s="156" t="s">
        <v>1584</v>
      </c>
      <c r="B53" s="147">
        <v>700</v>
      </c>
      <c r="C53" s="147">
        <v>700</v>
      </c>
      <c r="D53" s="147"/>
    </row>
    <row r="54" spans="1:4">
      <c r="A54" s="156" t="s">
        <v>1585</v>
      </c>
      <c r="B54" s="147">
        <v>1000</v>
      </c>
      <c r="C54" s="147">
        <v>1000</v>
      </c>
      <c r="D54" s="147"/>
    </row>
    <row r="55" spans="1:4">
      <c r="A55" s="157" t="s">
        <v>1552</v>
      </c>
      <c r="B55" s="147">
        <f>SUM(B56:B58)</f>
        <v>19200</v>
      </c>
      <c r="C55" s="147">
        <f t="shared" ref="C55:D55" si="6">SUM(C56:C58)</f>
        <v>19200</v>
      </c>
      <c r="D55" s="147">
        <f t="shared" si="6"/>
        <v>0</v>
      </c>
    </row>
    <row r="56" spans="1:4">
      <c r="A56" s="156" t="s">
        <v>1587</v>
      </c>
      <c r="B56" s="147">
        <v>2500</v>
      </c>
      <c r="C56" s="147">
        <v>2500</v>
      </c>
      <c r="D56" s="147"/>
    </row>
    <row r="57" spans="1:4">
      <c r="A57" s="156" t="s">
        <v>1553</v>
      </c>
      <c r="B57" s="147">
        <v>11700</v>
      </c>
      <c r="C57" s="147">
        <v>11700</v>
      </c>
      <c r="D57" s="147"/>
    </row>
    <row r="58" spans="1:4">
      <c r="A58" s="156" t="s">
        <v>1554</v>
      </c>
      <c r="B58" s="147">
        <v>5000</v>
      </c>
      <c r="C58" s="147">
        <v>5000</v>
      </c>
      <c r="D58" s="147"/>
    </row>
    <row r="59" spans="1:4">
      <c r="A59" s="157" t="s">
        <v>1555</v>
      </c>
      <c r="B59" s="147">
        <f>SUM(B60:B63)</f>
        <v>4500</v>
      </c>
      <c r="C59" s="147">
        <f t="shared" ref="C59:D59" si="7">SUM(C60:C63)</f>
        <v>1300</v>
      </c>
      <c r="D59" s="147">
        <f t="shared" si="7"/>
        <v>3200</v>
      </c>
    </row>
    <row r="60" spans="1:4">
      <c r="A60" s="156" t="s">
        <v>1557</v>
      </c>
      <c r="B60" s="147">
        <v>3000</v>
      </c>
      <c r="C60" s="147"/>
      <c r="D60" s="147">
        <v>3000</v>
      </c>
    </row>
    <row r="61" spans="1:4">
      <c r="A61" s="156" t="s">
        <v>1556</v>
      </c>
      <c r="B61" s="147">
        <v>1000</v>
      </c>
      <c r="C61" s="147">
        <v>1000</v>
      </c>
      <c r="D61" s="147">
        <v>0</v>
      </c>
    </row>
    <row r="62" spans="1:4">
      <c r="A62" s="156" t="s">
        <v>1558</v>
      </c>
      <c r="B62" s="147">
        <f t="shared" si="1"/>
        <v>200</v>
      </c>
      <c r="C62" s="147">
        <v>200</v>
      </c>
      <c r="D62" s="147"/>
    </row>
    <row r="63" spans="1:4">
      <c r="A63" s="158" t="s">
        <v>1588</v>
      </c>
      <c r="B63" s="147">
        <v>300</v>
      </c>
      <c r="C63" s="147">
        <v>100</v>
      </c>
      <c r="D63" s="147">
        <v>200</v>
      </c>
    </row>
    <row r="64" spans="1:4">
      <c r="A64" s="159" t="s">
        <v>1559</v>
      </c>
      <c r="B64" s="147">
        <f>B65+B66</f>
        <v>1600</v>
      </c>
      <c r="C64" s="147">
        <f t="shared" ref="C64:D64" si="8">C65+C66</f>
        <v>1600</v>
      </c>
      <c r="D64" s="147">
        <f t="shared" si="8"/>
        <v>0</v>
      </c>
    </row>
    <row r="65" spans="1:4">
      <c r="A65" s="152" t="s">
        <v>1560</v>
      </c>
      <c r="B65" s="147">
        <v>400</v>
      </c>
      <c r="C65" s="147">
        <v>400</v>
      </c>
      <c r="D65" s="147"/>
    </row>
    <row r="66" spans="1:4">
      <c r="A66" s="152" t="s">
        <v>1561</v>
      </c>
      <c r="B66" s="147">
        <v>1200</v>
      </c>
      <c r="C66" s="147">
        <v>1200</v>
      </c>
      <c r="D66" s="147"/>
    </row>
    <row r="67" spans="1:4" ht="24" customHeight="1">
      <c r="A67" s="153" t="s">
        <v>1562</v>
      </c>
      <c r="B67" s="147">
        <f>2000</f>
        <v>2000</v>
      </c>
      <c r="C67" s="147">
        <v>2000</v>
      </c>
      <c r="D67" s="147">
        <v>0</v>
      </c>
    </row>
    <row r="68" spans="1:4" ht="24" customHeight="1">
      <c r="A68" s="153" t="s">
        <v>1589</v>
      </c>
      <c r="B68" s="147">
        <v>463</v>
      </c>
      <c r="C68" s="147">
        <v>463</v>
      </c>
      <c r="D68" s="147"/>
    </row>
    <row r="69" spans="1:4">
      <c r="A69" s="149" t="s">
        <v>1529</v>
      </c>
      <c r="B69" s="147">
        <f>C69+D69</f>
        <v>463</v>
      </c>
      <c r="C69" s="147">
        <v>463</v>
      </c>
      <c r="D69" s="147"/>
    </row>
    <row r="70" spans="1:4" ht="21.75" customHeight="1">
      <c r="A70" s="153" t="s">
        <v>1563</v>
      </c>
      <c r="B70" s="147">
        <f>B67+B64+B59+B55+B51+B44+B42+B35+B29+B20+B13+B7+B68</f>
        <v>47890</v>
      </c>
      <c r="C70" s="147">
        <f t="shared" ref="C70:D70" si="9">C67+C64+C59+C55+C51+C44+C42+C35+C29+C20+C13+C7+C68</f>
        <v>37842</v>
      </c>
      <c r="D70" s="147">
        <f t="shared" si="9"/>
        <v>10048</v>
      </c>
    </row>
    <row r="71" spans="1:4">
      <c r="A71" s="4"/>
      <c r="B71" s="4"/>
      <c r="C71" s="4"/>
      <c r="D71" s="4"/>
    </row>
    <row r="72" spans="1:4">
      <c r="A72" s="181" t="s">
        <v>1564</v>
      </c>
      <c r="B72" s="181"/>
      <c r="C72" s="181"/>
      <c r="D72" s="181"/>
    </row>
  </sheetData>
  <dataConsolidate/>
  <mergeCells count="4">
    <mergeCell ref="A2:D2"/>
    <mergeCell ref="A5:A6"/>
    <mergeCell ref="B5:D5"/>
    <mergeCell ref="A72:D72"/>
  </mergeCells>
  <phoneticPr fontId="13"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C8"/>
  <sheetViews>
    <sheetView workbookViewId="0">
      <selection activeCell="C17" sqref="C17"/>
    </sheetView>
  </sheetViews>
  <sheetFormatPr defaultRowHeight="14.25"/>
  <cols>
    <col min="1" max="1" width="25" style="4" customWidth="1"/>
    <col min="2" max="2" width="28.625" style="4" customWidth="1"/>
    <col min="3" max="3" width="21" style="4" customWidth="1"/>
    <col min="4" max="256" width="9" style="4"/>
    <col min="257" max="257" width="25" style="4" customWidth="1"/>
    <col min="258" max="258" width="28.625" style="4" customWidth="1"/>
    <col min="259" max="259" width="21" style="4" customWidth="1"/>
    <col min="260" max="512" width="9" style="4"/>
    <col min="513" max="513" width="25" style="4" customWidth="1"/>
    <col min="514" max="514" width="28.625" style="4" customWidth="1"/>
    <col min="515" max="515" width="21" style="4" customWidth="1"/>
    <col min="516" max="768" width="9" style="4"/>
    <col min="769" max="769" width="25" style="4" customWidth="1"/>
    <col min="770" max="770" width="28.625" style="4" customWidth="1"/>
    <col min="771" max="771" width="21" style="4" customWidth="1"/>
    <col min="772" max="1024" width="9" style="4"/>
    <col min="1025" max="1025" width="25" style="4" customWidth="1"/>
    <col min="1026" max="1026" width="28.625" style="4" customWidth="1"/>
    <col min="1027" max="1027" width="21" style="4" customWidth="1"/>
    <col min="1028" max="1280" width="9" style="4"/>
    <col min="1281" max="1281" width="25" style="4" customWidth="1"/>
    <col min="1282" max="1282" width="28.625" style="4" customWidth="1"/>
    <col min="1283" max="1283" width="21" style="4" customWidth="1"/>
    <col min="1284" max="1536" width="9" style="4"/>
    <col min="1537" max="1537" width="25" style="4" customWidth="1"/>
    <col min="1538" max="1538" width="28.625" style="4" customWidth="1"/>
    <col min="1539" max="1539" width="21" style="4" customWidth="1"/>
    <col min="1540" max="1792" width="9" style="4"/>
    <col min="1793" max="1793" width="25" style="4" customWidth="1"/>
    <col min="1794" max="1794" width="28.625" style="4" customWidth="1"/>
    <col min="1795" max="1795" width="21" style="4" customWidth="1"/>
    <col min="1796" max="2048" width="9" style="4"/>
    <col min="2049" max="2049" width="25" style="4" customWidth="1"/>
    <col min="2050" max="2050" width="28.625" style="4" customWidth="1"/>
    <col min="2051" max="2051" width="21" style="4" customWidth="1"/>
    <col min="2052" max="2304" width="9" style="4"/>
    <col min="2305" max="2305" width="25" style="4" customWidth="1"/>
    <col min="2306" max="2306" width="28.625" style="4" customWidth="1"/>
    <col min="2307" max="2307" width="21" style="4" customWidth="1"/>
    <col min="2308" max="2560" width="9" style="4"/>
    <col min="2561" max="2561" width="25" style="4" customWidth="1"/>
    <col min="2562" max="2562" width="28.625" style="4" customWidth="1"/>
    <col min="2563" max="2563" width="21" style="4" customWidth="1"/>
    <col min="2564" max="2816" width="9" style="4"/>
    <col min="2817" max="2817" width="25" style="4" customWidth="1"/>
    <col min="2818" max="2818" width="28.625" style="4" customWidth="1"/>
    <col min="2819" max="2819" width="21" style="4" customWidth="1"/>
    <col min="2820" max="3072" width="9" style="4"/>
    <col min="3073" max="3073" width="25" style="4" customWidth="1"/>
    <col min="3074" max="3074" width="28.625" style="4" customWidth="1"/>
    <col min="3075" max="3075" width="21" style="4" customWidth="1"/>
    <col min="3076" max="3328" width="9" style="4"/>
    <col min="3329" max="3329" width="25" style="4" customWidth="1"/>
    <col min="3330" max="3330" width="28.625" style="4" customWidth="1"/>
    <col min="3331" max="3331" width="21" style="4" customWidth="1"/>
    <col min="3332" max="3584" width="9" style="4"/>
    <col min="3585" max="3585" width="25" style="4" customWidth="1"/>
    <col min="3586" max="3586" width="28.625" style="4" customWidth="1"/>
    <col min="3587" max="3587" width="21" style="4" customWidth="1"/>
    <col min="3588" max="3840" width="9" style="4"/>
    <col min="3841" max="3841" width="25" style="4" customWidth="1"/>
    <col min="3842" max="3842" width="28.625" style="4" customWidth="1"/>
    <col min="3843" max="3843" width="21" style="4" customWidth="1"/>
    <col min="3844" max="4096" width="9" style="4"/>
    <col min="4097" max="4097" width="25" style="4" customWidth="1"/>
    <col min="4098" max="4098" width="28.625" style="4" customWidth="1"/>
    <col min="4099" max="4099" width="21" style="4" customWidth="1"/>
    <col min="4100" max="4352" width="9" style="4"/>
    <col min="4353" max="4353" width="25" style="4" customWidth="1"/>
    <col min="4354" max="4354" width="28.625" style="4" customWidth="1"/>
    <col min="4355" max="4355" width="21" style="4" customWidth="1"/>
    <col min="4356" max="4608" width="9" style="4"/>
    <col min="4609" max="4609" width="25" style="4" customWidth="1"/>
    <col min="4610" max="4610" width="28.625" style="4" customWidth="1"/>
    <col min="4611" max="4611" width="21" style="4" customWidth="1"/>
    <col min="4612" max="4864" width="9" style="4"/>
    <col min="4865" max="4865" width="25" style="4" customWidth="1"/>
    <col min="4866" max="4866" width="28.625" style="4" customWidth="1"/>
    <col min="4867" max="4867" width="21" style="4" customWidth="1"/>
    <col min="4868" max="5120" width="9" style="4"/>
    <col min="5121" max="5121" width="25" style="4" customWidth="1"/>
    <col min="5122" max="5122" width="28.625" style="4" customWidth="1"/>
    <col min="5123" max="5123" width="21" style="4" customWidth="1"/>
    <col min="5124" max="5376" width="9" style="4"/>
    <col min="5377" max="5377" width="25" style="4" customWidth="1"/>
    <col min="5378" max="5378" width="28.625" style="4" customWidth="1"/>
    <col min="5379" max="5379" width="21" style="4" customWidth="1"/>
    <col min="5380" max="5632" width="9" style="4"/>
    <col min="5633" max="5633" width="25" style="4" customWidth="1"/>
    <col min="5634" max="5634" width="28.625" style="4" customWidth="1"/>
    <col min="5635" max="5635" width="21" style="4" customWidth="1"/>
    <col min="5636" max="5888" width="9" style="4"/>
    <col min="5889" max="5889" width="25" style="4" customWidth="1"/>
    <col min="5890" max="5890" width="28.625" style="4" customWidth="1"/>
    <col min="5891" max="5891" width="21" style="4" customWidth="1"/>
    <col min="5892" max="6144" width="9" style="4"/>
    <col min="6145" max="6145" width="25" style="4" customWidth="1"/>
    <col min="6146" max="6146" width="28.625" style="4" customWidth="1"/>
    <col min="6147" max="6147" width="21" style="4" customWidth="1"/>
    <col min="6148" max="6400" width="9" style="4"/>
    <col min="6401" max="6401" width="25" style="4" customWidth="1"/>
    <col min="6402" max="6402" width="28.625" style="4" customWidth="1"/>
    <col min="6403" max="6403" width="21" style="4" customWidth="1"/>
    <col min="6404" max="6656" width="9" style="4"/>
    <col min="6657" max="6657" width="25" style="4" customWidth="1"/>
    <col min="6658" max="6658" width="28.625" style="4" customWidth="1"/>
    <col min="6659" max="6659" width="21" style="4" customWidth="1"/>
    <col min="6660" max="6912" width="9" style="4"/>
    <col min="6913" max="6913" width="25" style="4" customWidth="1"/>
    <col min="6914" max="6914" width="28.625" style="4" customWidth="1"/>
    <col min="6915" max="6915" width="21" style="4" customWidth="1"/>
    <col min="6916" max="7168" width="9" style="4"/>
    <col min="7169" max="7169" width="25" style="4" customWidth="1"/>
    <col min="7170" max="7170" width="28.625" style="4" customWidth="1"/>
    <col min="7171" max="7171" width="21" style="4" customWidth="1"/>
    <col min="7172" max="7424" width="9" style="4"/>
    <col min="7425" max="7425" width="25" style="4" customWidth="1"/>
    <col min="7426" max="7426" width="28.625" style="4" customWidth="1"/>
    <col min="7427" max="7427" width="21" style="4" customWidth="1"/>
    <col min="7428" max="7680" width="9" style="4"/>
    <col min="7681" max="7681" width="25" style="4" customWidth="1"/>
    <col min="7682" max="7682" width="28.625" style="4" customWidth="1"/>
    <col min="7683" max="7683" width="21" style="4" customWidth="1"/>
    <col min="7684" max="7936" width="9" style="4"/>
    <col min="7937" max="7937" width="25" style="4" customWidth="1"/>
    <col min="7938" max="7938" width="28.625" style="4" customWidth="1"/>
    <col min="7939" max="7939" width="21" style="4" customWidth="1"/>
    <col min="7940" max="8192" width="9" style="4"/>
    <col min="8193" max="8193" width="25" style="4" customWidth="1"/>
    <col min="8194" max="8194" width="28.625" style="4" customWidth="1"/>
    <col min="8195" max="8195" width="21" style="4" customWidth="1"/>
    <col min="8196" max="8448" width="9" style="4"/>
    <col min="8449" max="8449" width="25" style="4" customWidth="1"/>
    <col min="8450" max="8450" width="28.625" style="4" customWidth="1"/>
    <col min="8451" max="8451" width="21" style="4" customWidth="1"/>
    <col min="8452" max="8704" width="9" style="4"/>
    <col min="8705" max="8705" width="25" style="4" customWidth="1"/>
    <col min="8706" max="8706" width="28.625" style="4" customWidth="1"/>
    <col min="8707" max="8707" width="21" style="4" customWidth="1"/>
    <col min="8708" max="8960" width="9" style="4"/>
    <col min="8961" max="8961" width="25" style="4" customWidth="1"/>
    <col min="8962" max="8962" width="28.625" style="4" customWidth="1"/>
    <col min="8963" max="8963" width="21" style="4" customWidth="1"/>
    <col min="8964" max="9216" width="9" style="4"/>
    <col min="9217" max="9217" width="25" style="4" customWidth="1"/>
    <col min="9218" max="9218" width="28.625" style="4" customWidth="1"/>
    <col min="9219" max="9219" width="21" style="4" customWidth="1"/>
    <col min="9220" max="9472" width="9" style="4"/>
    <col min="9473" max="9473" width="25" style="4" customWidth="1"/>
    <col min="9474" max="9474" width="28.625" style="4" customWidth="1"/>
    <col min="9475" max="9475" width="21" style="4" customWidth="1"/>
    <col min="9476" max="9728" width="9" style="4"/>
    <col min="9729" max="9729" width="25" style="4" customWidth="1"/>
    <col min="9730" max="9730" width="28.625" style="4" customWidth="1"/>
    <col min="9731" max="9731" width="21" style="4" customWidth="1"/>
    <col min="9732" max="9984" width="9" style="4"/>
    <col min="9985" max="9985" width="25" style="4" customWidth="1"/>
    <col min="9986" max="9986" width="28.625" style="4" customWidth="1"/>
    <col min="9987" max="9987" width="21" style="4" customWidth="1"/>
    <col min="9988" max="10240" width="9" style="4"/>
    <col min="10241" max="10241" width="25" style="4" customWidth="1"/>
    <col min="10242" max="10242" width="28.625" style="4" customWidth="1"/>
    <col min="10243" max="10243" width="21" style="4" customWidth="1"/>
    <col min="10244" max="10496" width="9" style="4"/>
    <col min="10497" max="10497" width="25" style="4" customWidth="1"/>
    <col min="10498" max="10498" width="28.625" style="4" customWidth="1"/>
    <col min="10499" max="10499" width="21" style="4" customWidth="1"/>
    <col min="10500" max="10752" width="9" style="4"/>
    <col min="10753" max="10753" width="25" style="4" customWidth="1"/>
    <col min="10754" max="10754" width="28.625" style="4" customWidth="1"/>
    <col min="10755" max="10755" width="21" style="4" customWidth="1"/>
    <col min="10756" max="11008" width="9" style="4"/>
    <col min="11009" max="11009" width="25" style="4" customWidth="1"/>
    <col min="11010" max="11010" width="28.625" style="4" customWidth="1"/>
    <col min="11011" max="11011" width="21" style="4" customWidth="1"/>
    <col min="11012" max="11264" width="9" style="4"/>
    <col min="11265" max="11265" width="25" style="4" customWidth="1"/>
    <col min="11266" max="11266" width="28.625" style="4" customWidth="1"/>
    <col min="11267" max="11267" width="21" style="4" customWidth="1"/>
    <col min="11268" max="11520" width="9" style="4"/>
    <col min="11521" max="11521" width="25" style="4" customWidth="1"/>
    <col min="11522" max="11522" width="28.625" style="4" customWidth="1"/>
    <col min="11523" max="11523" width="21" style="4" customWidth="1"/>
    <col min="11524" max="11776" width="9" style="4"/>
    <col min="11777" max="11777" width="25" style="4" customWidth="1"/>
    <col min="11778" max="11778" width="28.625" style="4" customWidth="1"/>
    <col min="11779" max="11779" width="21" style="4" customWidth="1"/>
    <col min="11780" max="12032" width="9" style="4"/>
    <col min="12033" max="12033" width="25" style="4" customWidth="1"/>
    <col min="12034" max="12034" width="28.625" style="4" customWidth="1"/>
    <col min="12035" max="12035" width="21" style="4" customWidth="1"/>
    <col min="12036" max="12288" width="9" style="4"/>
    <col min="12289" max="12289" width="25" style="4" customWidth="1"/>
    <col min="12290" max="12290" width="28.625" style="4" customWidth="1"/>
    <col min="12291" max="12291" width="21" style="4" customWidth="1"/>
    <col min="12292" max="12544" width="9" style="4"/>
    <col min="12545" max="12545" width="25" style="4" customWidth="1"/>
    <col min="12546" max="12546" width="28.625" style="4" customWidth="1"/>
    <col min="12547" max="12547" width="21" style="4" customWidth="1"/>
    <col min="12548" max="12800" width="9" style="4"/>
    <col min="12801" max="12801" width="25" style="4" customWidth="1"/>
    <col min="12802" max="12802" width="28.625" style="4" customWidth="1"/>
    <col min="12803" max="12803" width="21" style="4" customWidth="1"/>
    <col min="12804" max="13056" width="9" style="4"/>
    <col min="13057" max="13057" width="25" style="4" customWidth="1"/>
    <col min="13058" max="13058" width="28.625" style="4" customWidth="1"/>
    <col min="13059" max="13059" width="21" style="4" customWidth="1"/>
    <col min="13060" max="13312" width="9" style="4"/>
    <col min="13313" max="13313" width="25" style="4" customWidth="1"/>
    <col min="13314" max="13314" width="28.625" style="4" customWidth="1"/>
    <col min="13315" max="13315" width="21" style="4" customWidth="1"/>
    <col min="13316" max="13568" width="9" style="4"/>
    <col min="13569" max="13569" width="25" style="4" customWidth="1"/>
    <col min="13570" max="13570" width="28.625" style="4" customWidth="1"/>
    <col min="13571" max="13571" width="21" style="4" customWidth="1"/>
    <col min="13572" max="13824" width="9" style="4"/>
    <col min="13825" max="13825" width="25" style="4" customWidth="1"/>
    <col min="13826" max="13826" width="28.625" style="4" customWidth="1"/>
    <col min="13827" max="13827" width="21" style="4" customWidth="1"/>
    <col min="13828" max="14080" width="9" style="4"/>
    <col min="14081" max="14081" width="25" style="4" customWidth="1"/>
    <col min="14082" max="14082" width="28.625" style="4" customWidth="1"/>
    <col min="14083" max="14083" width="21" style="4" customWidth="1"/>
    <col min="14084" max="14336" width="9" style="4"/>
    <col min="14337" max="14337" width="25" style="4" customWidth="1"/>
    <col min="14338" max="14338" width="28.625" style="4" customWidth="1"/>
    <col min="14339" max="14339" width="21" style="4" customWidth="1"/>
    <col min="14340" max="14592" width="9" style="4"/>
    <col min="14593" max="14593" width="25" style="4" customWidth="1"/>
    <col min="14594" max="14594" width="28.625" style="4" customWidth="1"/>
    <col min="14595" max="14595" width="21" style="4" customWidth="1"/>
    <col min="14596" max="14848" width="9" style="4"/>
    <col min="14849" max="14849" width="25" style="4" customWidth="1"/>
    <col min="14850" max="14850" width="28.625" style="4" customWidth="1"/>
    <col min="14851" max="14851" width="21" style="4" customWidth="1"/>
    <col min="14852" max="15104" width="9" style="4"/>
    <col min="15105" max="15105" width="25" style="4" customWidth="1"/>
    <col min="15106" max="15106" width="28.625" style="4" customWidth="1"/>
    <col min="15107" max="15107" width="21" style="4" customWidth="1"/>
    <col min="15108" max="15360" width="9" style="4"/>
    <col min="15361" max="15361" width="25" style="4" customWidth="1"/>
    <col min="15362" max="15362" width="28.625" style="4" customWidth="1"/>
    <col min="15363" max="15363" width="21" style="4" customWidth="1"/>
    <col min="15364" max="15616" width="9" style="4"/>
    <col min="15617" max="15617" width="25" style="4" customWidth="1"/>
    <col min="15618" max="15618" width="28.625" style="4" customWidth="1"/>
    <col min="15619" max="15619" width="21" style="4" customWidth="1"/>
    <col min="15620" max="15872" width="9" style="4"/>
    <col min="15873" max="15873" width="25" style="4" customWidth="1"/>
    <col min="15874" max="15874" width="28.625" style="4" customWidth="1"/>
    <col min="15875" max="15875" width="21" style="4" customWidth="1"/>
    <col min="15876" max="16128" width="9" style="4"/>
    <col min="16129" max="16129" width="25" style="4" customWidth="1"/>
    <col min="16130" max="16130" width="28.625" style="4" customWidth="1"/>
    <col min="16131" max="16131" width="21" style="4" customWidth="1"/>
    <col min="16132" max="16384" width="9" style="4"/>
  </cols>
  <sheetData>
    <row r="1" spans="1:3">
      <c r="A1" s="160" t="s">
        <v>1590</v>
      </c>
    </row>
    <row r="2" spans="1:3" ht="42.75" customHeight="1">
      <c r="A2" s="182" t="s">
        <v>1598</v>
      </c>
      <c r="B2" s="182"/>
      <c r="C2" s="182"/>
    </row>
    <row r="3" spans="1:3" ht="38.25" customHeight="1">
      <c r="B3" s="161"/>
      <c r="C3" s="161" t="s">
        <v>9</v>
      </c>
    </row>
    <row r="4" spans="1:3" ht="36.75" customHeight="1">
      <c r="A4" s="183" t="s">
        <v>1591</v>
      </c>
      <c r="B4" s="162" t="s">
        <v>1594</v>
      </c>
      <c r="C4" s="162" t="s">
        <v>1597</v>
      </c>
    </row>
    <row r="5" spans="1:3" ht="36.75" customHeight="1">
      <c r="A5" s="184"/>
      <c r="B5" s="162" t="s">
        <v>1592</v>
      </c>
      <c r="C5" s="162" t="s">
        <v>1592</v>
      </c>
    </row>
    <row r="6" spans="1:3" ht="45.75" customHeight="1">
      <c r="A6" s="163" t="s">
        <v>1593</v>
      </c>
      <c r="B6" s="164">
        <v>513300</v>
      </c>
      <c r="C6" s="164">
        <v>421700</v>
      </c>
    </row>
    <row r="7" spans="1:3">
      <c r="A7" s="165" t="s">
        <v>1596</v>
      </c>
      <c r="B7" s="164">
        <v>438400</v>
      </c>
      <c r="C7" s="164">
        <v>352000</v>
      </c>
    </row>
    <row r="8" spans="1:3">
      <c r="A8" s="165" t="s">
        <v>1595</v>
      </c>
      <c r="B8" s="164">
        <v>74900</v>
      </c>
      <c r="C8" s="164">
        <v>69700</v>
      </c>
    </row>
  </sheetData>
  <mergeCells count="2">
    <mergeCell ref="A2:C2"/>
    <mergeCell ref="A4:A5"/>
  </mergeCells>
  <phoneticPr fontId="13" type="noConversion"/>
  <printOptions horizontalCentered="1" verticalCentered="1"/>
  <pageMargins left="0.70866141732283472" right="0.70866141732283472" top="0.15748031496062992" bottom="0.35433070866141736" header="0.31496062992125984" footer="0.31496062992125984"/>
  <pageSetup paperSize="9" orientation="landscape" r:id="rId1"/>
</worksheet>
</file>

<file path=xl/worksheets/sheet13.xml><?xml version="1.0" encoding="utf-8"?>
<worksheet xmlns="http://schemas.openxmlformats.org/spreadsheetml/2006/main" xmlns:r="http://schemas.openxmlformats.org/officeDocument/2006/relationships">
  <dimension ref="A1:B39"/>
  <sheetViews>
    <sheetView showGridLines="0" showZeros="0" workbookViewId="0">
      <pane ySplit="5" topLeftCell="A6" activePane="bottomLeft" state="frozen"/>
      <selection activeCell="A3" sqref="A3"/>
      <selection pane="bottomLeft" activeCell="A23" sqref="A23:XFD56"/>
    </sheetView>
  </sheetViews>
  <sheetFormatPr defaultColWidth="9" defaultRowHeight="14.25"/>
  <cols>
    <col min="1" max="1" width="45.25" style="37" customWidth="1"/>
    <col min="2" max="2" width="13.5" style="37" customWidth="1"/>
    <col min="3" max="16384" width="9" style="37"/>
  </cols>
  <sheetData>
    <row r="1" spans="1:2">
      <c r="A1" s="31" t="s">
        <v>1599</v>
      </c>
    </row>
    <row r="2" spans="1:2" ht="18" customHeight="1">
      <c r="A2" s="170" t="s">
        <v>1600</v>
      </c>
      <c r="B2" s="170"/>
    </row>
    <row r="3" spans="1:2" ht="18" customHeight="1">
      <c r="A3" s="31"/>
    </row>
    <row r="4" spans="1:2" s="166" customFormat="1" ht="31.5" customHeight="1">
      <c r="A4" s="185" t="s">
        <v>1601</v>
      </c>
      <c r="B4" s="185"/>
    </row>
    <row r="5" spans="1:2" ht="35.25" customHeight="1">
      <c r="A5" s="110" t="s">
        <v>10</v>
      </c>
      <c r="B5" s="110" t="s">
        <v>12</v>
      </c>
    </row>
    <row r="6" spans="1:2" s="54" customFormat="1" ht="20.100000000000001" customHeight="1">
      <c r="A6" s="56" t="s">
        <v>227</v>
      </c>
      <c r="B6" s="53"/>
    </row>
    <row r="7" spans="1:2" s="54" customFormat="1" ht="20.100000000000001" customHeight="1">
      <c r="A7" s="56" t="s">
        <v>228</v>
      </c>
      <c r="B7" s="53"/>
    </row>
    <row r="8" spans="1:2" s="54" customFormat="1" ht="20.100000000000001" customHeight="1">
      <c r="A8" s="56" t="s">
        <v>229</v>
      </c>
      <c r="B8" s="53"/>
    </row>
    <row r="9" spans="1:2" s="54" customFormat="1" ht="20.100000000000001" customHeight="1">
      <c r="A9" s="58" t="s">
        <v>372</v>
      </c>
      <c r="B9" s="53"/>
    </row>
    <row r="10" spans="1:2" s="54" customFormat="1" ht="20.100000000000001" customHeight="1">
      <c r="A10" s="56" t="s">
        <v>373</v>
      </c>
      <c r="B10" s="53"/>
    </row>
    <row r="11" spans="1:2" s="54" customFormat="1" ht="20.100000000000001" customHeight="1">
      <c r="A11" s="56" t="s">
        <v>374</v>
      </c>
      <c r="B11" s="53"/>
    </row>
    <row r="12" spans="1:2" s="54" customFormat="1" ht="20.100000000000001" customHeight="1">
      <c r="A12" s="56" t="s">
        <v>375</v>
      </c>
      <c r="B12" s="53">
        <v>90000</v>
      </c>
    </row>
    <row r="13" spans="1:2" s="54" customFormat="1" ht="20.100000000000001" customHeight="1">
      <c r="A13" s="56" t="s">
        <v>376</v>
      </c>
      <c r="B13" s="53"/>
    </row>
    <row r="14" spans="1:2" s="54" customFormat="1" ht="20.100000000000001" customHeight="1">
      <c r="A14" s="56" t="s">
        <v>377</v>
      </c>
      <c r="B14" s="53">
        <v>800</v>
      </c>
    </row>
    <row r="15" spans="1:2" s="54" customFormat="1" ht="20.100000000000001" customHeight="1">
      <c r="A15" s="56" t="s">
        <v>378</v>
      </c>
      <c r="B15" s="53">
        <v>3400</v>
      </c>
    </row>
    <row r="16" spans="1:2" s="54" customFormat="1" ht="20.100000000000001" customHeight="1">
      <c r="A16" s="56" t="s">
        <v>379</v>
      </c>
      <c r="B16" s="53"/>
    </row>
    <row r="17" spans="1:2" s="54" customFormat="1" ht="20.100000000000001" customHeight="1">
      <c r="A17" s="56" t="s">
        <v>380</v>
      </c>
      <c r="B17" s="53"/>
    </row>
    <row r="18" spans="1:2" s="54" customFormat="1" ht="20.100000000000001" customHeight="1">
      <c r="A18" s="56" t="s">
        <v>381</v>
      </c>
      <c r="B18" s="53"/>
    </row>
    <row r="19" spans="1:2" s="54" customFormat="1" ht="20.100000000000001" customHeight="1">
      <c r="A19" s="56" t="s">
        <v>382</v>
      </c>
      <c r="B19" s="53"/>
    </row>
    <row r="20" spans="1:2" s="54" customFormat="1" ht="20.100000000000001" customHeight="1">
      <c r="A20" s="56" t="s">
        <v>383</v>
      </c>
      <c r="B20" s="53">
        <v>400</v>
      </c>
    </row>
    <row r="21" spans="1:2" s="54" customFormat="1" ht="20.100000000000001" customHeight="1">
      <c r="A21" s="24" t="s">
        <v>384</v>
      </c>
      <c r="B21" s="25"/>
    </row>
    <row r="22" spans="1:2" s="54" customFormat="1" ht="20.100000000000001" customHeight="1">
      <c r="A22" s="24" t="s">
        <v>385</v>
      </c>
      <c r="B22" s="25"/>
    </row>
    <row r="23" spans="1:2" ht="20.100000000000001" customHeight="1">
      <c r="A23" s="28"/>
      <c r="B23" s="42"/>
    </row>
    <row r="24" spans="1:2" ht="20.100000000000001" customHeight="1">
      <c r="A24" s="28"/>
      <c r="B24" s="42"/>
    </row>
    <row r="25" spans="1:2" ht="20.100000000000001" customHeight="1">
      <c r="A25" s="28"/>
      <c r="B25" s="42"/>
    </row>
    <row r="26" spans="1:2" ht="20.100000000000001" customHeight="1">
      <c r="A26" s="28"/>
      <c r="B26" s="42"/>
    </row>
    <row r="27" spans="1:2" ht="20.100000000000001" customHeight="1">
      <c r="A27" s="28" t="s">
        <v>38</v>
      </c>
      <c r="B27" s="42">
        <v>94600</v>
      </c>
    </row>
    <row r="28" spans="1:2" ht="20.100000000000001" customHeight="1">
      <c r="A28" s="34" t="s">
        <v>215</v>
      </c>
      <c r="B28" s="42">
        <v>706</v>
      </c>
    </row>
    <row r="29" spans="1:2" ht="20.100000000000001" customHeight="1">
      <c r="A29" s="25" t="s">
        <v>250</v>
      </c>
      <c r="B29" s="42"/>
    </row>
    <row r="30" spans="1:2" ht="20.100000000000001" customHeight="1">
      <c r="A30" s="25" t="s">
        <v>252</v>
      </c>
      <c r="B30" s="42"/>
    </row>
    <row r="31" spans="1:2" ht="20.100000000000001" customHeight="1">
      <c r="A31" s="25" t="s">
        <v>254</v>
      </c>
      <c r="B31" s="42"/>
    </row>
    <row r="32" spans="1:2" ht="20.100000000000001" customHeight="1">
      <c r="A32" s="25" t="s">
        <v>217</v>
      </c>
      <c r="B32" s="42">
        <v>706</v>
      </c>
    </row>
    <row r="33" spans="1:2" ht="20.100000000000001" customHeight="1">
      <c r="A33" s="25" t="s">
        <v>218</v>
      </c>
      <c r="B33" s="42"/>
    </row>
    <row r="34" spans="1:2" ht="20.100000000000001" customHeight="1">
      <c r="A34" s="25" t="s">
        <v>258</v>
      </c>
      <c r="B34" s="42"/>
    </row>
    <row r="35" spans="1:2" ht="20.100000000000001" customHeight="1">
      <c r="A35" s="36" t="s">
        <v>259</v>
      </c>
      <c r="B35" s="42"/>
    </row>
    <row r="36" spans="1:2" ht="20.100000000000001" customHeight="1">
      <c r="A36" s="36" t="s">
        <v>355</v>
      </c>
      <c r="B36" s="42"/>
    </row>
    <row r="37" spans="1:2" ht="20.100000000000001" customHeight="1">
      <c r="A37" s="36"/>
      <c r="B37" s="42"/>
    </row>
    <row r="38" spans="1:2" ht="20.100000000000001" customHeight="1">
      <c r="A38" s="28" t="s">
        <v>219</v>
      </c>
      <c r="B38" s="42">
        <v>95306</v>
      </c>
    </row>
    <row r="39" spans="1:2" ht="20.100000000000001" customHeight="1"/>
  </sheetData>
  <mergeCells count="2">
    <mergeCell ref="A2:B2"/>
    <mergeCell ref="A4:B4"/>
  </mergeCells>
  <phoneticPr fontId="13" type="noConversion"/>
  <printOptions horizontalCentered="1"/>
  <pageMargins left="0.47244094488188981" right="0.47244094488188981" top="0.39370078740157483" bottom="0.27559055118110237" header="0.11811023622047245" footer="0.11811023622047245"/>
  <pageSetup paperSize="9" scale="65" orientation="landscape" r:id="rId1"/>
</worksheet>
</file>

<file path=xl/worksheets/sheet14.xml><?xml version="1.0" encoding="utf-8"?>
<worksheet xmlns="http://schemas.openxmlformats.org/spreadsheetml/2006/main" xmlns:r="http://schemas.openxmlformats.org/officeDocument/2006/relationships">
  <dimension ref="A1:B277"/>
  <sheetViews>
    <sheetView showGridLines="0" showZeros="0" workbookViewId="0">
      <pane ySplit="5" topLeftCell="A6" activePane="bottomLeft" state="frozen"/>
      <selection activeCell="A3" sqref="A3"/>
      <selection pane="bottomLeft" activeCell="A78" sqref="A78"/>
    </sheetView>
  </sheetViews>
  <sheetFormatPr defaultColWidth="9" defaultRowHeight="14.25"/>
  <cols>
    <col min="1" max="1" width="62.25" style="30" customWidth="1"/>
    <col min="2" max="2" width="15.625" style="30" customWidth="1"/>
    <col min="3" max="16384" width="9" style="30"/>
  </cols>
  <sheetData>
    <row r="1" spans="1:2">
      <c r="A1" s="29" t="s">
        <v>1602</v>
      </c>
    </row>
    <row r="2" spans="1:2" ht="18" customHeight="1">
      <c r="A2" s="170" t="s">
        <v>1603</v>
      </c>
      <c r="B2" s="170"/>
    </row>
    <row r="3" spans="1:2" ht="14.25" customHeight="1">
      <c r="B3" s="30" t="s">
        <v>9</v>
      </c>
    </row>
    <row r="4" spans="1:2" ht="31.5" customHeight="1">
      <c r="A4" s="186" t="s">
        <v>214</v>
      </c>
      <c r="B4" s="187"/>
    </row>
    <row r="5" spans="1:2" ht="19.5" customHeight="1">
      <c r="A5" s="32" t="s">
        <v>10</v>
      </c>
      <c r="B5" s="32" t="s">
        <v>12</v>
      </c>
    </row>
    <row r="6" spans="1:2" ht="20.100000000000001" customHeight="1">
      <c r="A6" s="24" t="s">
        <v>1156</v>
      </c>
      <c r="B6" s="32"/>
    </row>
    <row r="7" spans="1:2" ht="20.100000000000001" customHeight="1">
      <c r="A7" s="57" t="s">
        <v>1157</v>
      </c>
      <c r="B7" s="25"/>
    </row>
    <row r="8" spans="1:2" ht="20.100000000000001" customHeight="1">
      <c r="A8" s="27" t="s">
        <v>260</v>
      </c>
      <c r="B8" s="25"/>
    </row>
    <row r="9" spans="1:2" ht="20.100000000000001" customHeight="1">
      <c r="A9" s="27" t="s">
        <v>1177</v>
      </c>
      <c r="B9" s="25"/>
    </row>
    <row r="10" spans="1:2" ht="20.100000000000001" customHeight="1">
      <c r="A10" s="75" t="s">
        <v>1178</v>
      </c>
      <c r="B10" s="25"/>
    </row>
    <row r="11" spans="1:2" ht="20.100000000000001" customHeight="1">
      <c r="A11" s="27" t="s">
        <v>261</v>
      </c>
      <c r="B11" s="25"/>
    </row>
    <row r="12" spans="1:2" ht="20.100000000000001" customHeight="1">
      <c r="A12" s="57" t="s">
        <v>1158</v>
      </c>
      <c r="B12" s="25"/>
    </row>
    <row r="13" spans="1:2" ht="20.100000000000001" customHeight="1">
      <c r="A13" s="70" t="s">
        <v>1179</v>
      </c>
      <c r="B13" s="25"/>
    </row>
    <row r="14" spans="1:2" ht="20.100000000000001" customHeight="1">
      <c r="A14" s="70" t="s">
        <v>1180</v>
      </c>
      <c r="B14" s="25"/>
    </row>
    <row r="15" spans="1:2" ht="20.100000000000001" customHeight="1">
      <c r="A15" s="70" t="s">
        <v>1181</v>
      </c>
      <c r="B15" s="25"/>
    </row>
    <row r="16" spans="1:2" ht="20.100000000000001" customHeight="1">
      <c r="A16" s="70" t="s">
        <v>1159</v>
      </c>
      <c r="B16" s="25"/>
    </row>
    <row r="17" spans="1:2" ht="20.100000000000001" customHeight="1">
      <c r="A17" s="74" t="s">
        <v>1182</v>
      </c>
      <c r="B17" s="25"/>
    </row>
    <row r="18" spans="1:2" ht="20.100000000000001" customHeight="1">
      <c r="A18" s="74" t="s">
        <v>1183</v>
      </c>
      <c r="B18" s="25"/>
    </row>
    <row r="19" spans="1:2" ht="20.100000000000001" customHeight="1">
      <c r="A19" s="24" t="s">
        <v>230</v>
      </c>
      <c r="B19" s="25"/>
    </row>
    <row r="20" spans="1:2" ht="20.100000000000001" customHeight="1">
      <c r="A20" s="27" t="s">
        <v>231</v>
      </c>
      <c r="B20" s="25"/>
    </row>
    <row r="21" spans="1:2" ht="20.100000000000001" customHeight="1">
      <c r="A21" s="27" t="s">
        <v>262</v>
      </c>
      <c r="B21" s="25"/>
    </row>
    <row r="22" spans="1:2" ht="20.100000000000001" customHeight="1">
      <c r="A22" s="27" t="s">
        <v>1297</v>
      </c>
      <c r="B22" s="25"/>
    </row>
    <row r="23" spans="1:2" ht="20.100000000000001" customHeight="1">
      <c r="A23" s="27" t="s">
        <v>264</v>
      </c>
      <c r="B23" s="25"/>
    </row>
    <row r="24" spans="1:2" ht="20.100000000000001" customHeight="1">
      <c r="A24" s="75" t="s">
        <v>1160</v>
      </c>
      <c r="B24" s="25"/>
    </row>
    <row r="25" spans="1:2" ht="20.100000000000001" customHeight="1">
      <c r="A25" s="27" t="s">
        <v>262</v>
      </c>
      <c r="B25" s="25"/>
    </row>
    <row r="26" spans="1:2" ht="20.100000000000001" customHeight="1">
      <c r="A26" s="27" t="s">
        <v>263</v>
      </c>
      <c r="B26" s="25"/>
    </row>
    <row r="27" spans="1:2" ht="20.100000000000001" customHeight="1">
      <c r="A27" s="6" t="s">
        <v>265</v>
      </c>
      <c r="B27" s="25"/>
    </row>
    <row r="28" spans="1:2" ht="20.100000000000001" customHeight="1">
      <c r="A28" s="70" t="s">
        <v>1161</v>
      </c>
      <c r="B28" s="25"/>
    </row>
    <row r="29" spans="1:2" ht="20.100000000000001" customHeight="1">
      <c r="A29" s="74" t="s">
        <v>1184</v>
      </c>
      <c r="B29" s="25"/>
    </row>
    <row r="30" spans="1:2" ht="20.100000000000001" customHeight="1">
      <c r="A30" s="74" t="s">
        <v>1185</v>
      </c>
      <c r="B30" s="25"/>
    </row>
    <row r="31" spans="1:2" ht="20.100000000000001" customHeight="1">
      <c r="A31" s="24" t="s">
        <v>232</v>
      </c>
      <c r="B31" s="25"/>
    </row>
    <row r="32" spans="1:2" ht="20.100000000000001" customHeight="1">
      <c r="A32" s="24" t="s">
        <v>233</v>
      </c>
      <c r="B32" s="25"/>
    </row>
    <row r="33" spans="1:2" ht="20.100000000000001" customHeight="1">
      <c r="A33" s="24" t="s">
        <v>234</v>
      </c>
      <c r="B33" s="25"/>
    </row>
    <row r="34" spans="1:2" ht="20.100000000000001" customHeight="1">
      <c r="A34" s="24" t="s">
        <v>266</v>
      </c>
      <c r="B34" s="25"/>
    </row>
    <row r="35" spans="1:2" ht="20.100000000000001" customHeight="1">
      <c r="A35" s="24" t="s">
        <v>267</v>
      </c>
      <c r="B35" s="25"/>
    </row>
    <row r="36" spans="1:2" ht="20.100000000000001" customHeight="1">
      <c r="A36" s="24" t="s">
        <v>268</v>
      </c>
      <c r="B36" s="25"/>
    </row>
    <row r="37" spans="1:2" ht="20.100000000000001" customHeight="1">
      <c r="A37" s="24" t="s">
        <v>269</v>
      </c>
      <c r="B37" s="25"/>
    </row>
    <row r="38" spans="1:2" ht="20.100000000000001" customHeight="1">
      <c r="A38" s="24" t="s">
        <v>235</v>
      </c>
      <c r="B38" s="25">
        <v>67951</v>
      </c>
    </row>
    <row r="39" spans="1:2" s="29" customFormat="1" ht="20.100000000000001" customHeight="1">
      <c r="A39" s="24" t="s">
        <v>236</v>
      </c>
      <c r="B39" s="25">
        <v>64000</v>
      </c>
    </row>
    <row r="40" spans="1:2" ht="20.100000000000001" customHeight="1">
      <c r="A40" s="6" t="s">
        <v>270</v>
      </c>
      <c r="B40" s="25">
        <v>22400</v>
      </c>
    </row>
    <row r="41" spans="1:2" ht="20.100000000000001" customHeight="1">
      <c r="A41" s="6" t="s">
        <v>271</v>
      </c>
      <c r="B41" s="25">
        <v>5000</v>
      </c>
    </row>
    <row r="42" spans="1:2" ht="20.100000000000001" customHeight="1">
      <c r="A42" s="6" t="s">
        <v>272</v>
      </c>
      <c r="B42" s="25">
        <v>10000</v>
      </c>
    </row>
    <row r="43" spans="1:2" ht="20.100000000000001" customHeight="1">
      <c r="A43" s="6" t="s">
        <v>273</v>
      </c>
      <c r="B43" s="25">
        <v>7600</v>
      </c>
    </row>
    <row r="44" spans="1:2" ht="20.100000000000001" customHeight="1">
      <c r="A44" s="6" t="s">
        <v>274</v>
      </c>
      <c r="B44" s="25">
        <v>9000</v>
      </c>
    </row>
    <row r="45" spans="1:2" ht="20.100000000000001" customHeight="1">
      <c r="A45" s="6" t="s">
        <v>275</v>
      </c>
      <c r="B45" s="25"/>
    </row>
    <row r="46" spans="1:2" ht="20.100000000000001" customHeight="1">
      <c r="A46" s="6" t="s">
        <v>276</v>
      </c>
      <c r="B46" s="25"/>
    </row>
    <row r="47" spans="1:2" ht="20.100000000000001" customHeight="1">
      <c r="A47" s="6" t="s">
        <v>277</v>
      </c>
      <c r="B47" s="25"/>
    </row>
    <row r="48" spans="1:2" ht="20.100000000000001" customHeight="1">
      <c r="A48" s="6" t="s">
        <v>278</v>
      </c>
      <c r="B48" s="25">
        <v>10000</v>
      </c>
    </row>
    <row r="49" spans="1:2" ht="20.100000000000001" customHeight="1">
      <c r="A49" s="33" t="s">
        <v>279</v>
      </c>
      <c r="B49" s="25"/>
    </row>
    <row r="50" spans="1:2" ht="20.100000000000001" customHeight="1">
      <c r="A50" s="33" t="s">
        <v>280</v>
      </c>
      <c r="B50" s="25"/>
    </row>
    <row r="51" spans="1:2" ht="20.100000000000001" customHeight="1">
      <c r="A51" s="6" t="s">
        <v>352</v>
      </c>
      <c r="B51" s="25"/>
    </row>
    <row r="52" spans="1:2" ht="20.100000000000001" customHeight="1">
      <c r="A52" s="24" t="s">
        <v>237</v>
      </c>
      <c r="B52" s="25"/>
    </row>
    <row r="53" spans="1:2" ht="20.100000000000001" customHeight="1">
      <c r="A53" s="6" t="s">
        <v>270</v>
      </c>
      <c r="B53" s="25"/>
    </row>
    <row r="54" spans="1:2" ht="20.100000000000001" customHeight="1">
      <c r="A54" s="6" t="s">
        <v>271</v>
      </c>
      <c r="B54" s="25"/>
    </row>
    <row r="55" spans="1:2" ht="20.100000000000001" customHeight="1">
      <c r="A55" s="6" t="s">
        <v>285</v>
      </c>
      <c r="B55" s="25"/>
    </row>
    <row r="56" spans="1:2" ht="20.100000000000001" customHeight="1">
      <c r="A56" s="55" t="s">
        <v>1186</v>
      </c>
      <c r="B56" s="25"/>
    </row>
    <row r="57" spans="1:2" ht="20.100000000000001" customHeight="1">
      <c r="A57" s="55" t="s">
        <v>1162</v>
      </c>
      <c r="B57" s="25">
        <v>3951</v>
      </c>
    </row>
    <row r="58" spans="1:2" ht="20.100000000000001" customHeight="1">
      <c r="A58" s="6" t="s">
        <v>281</v>
      </c>
      <c r="B58" s="25">
        <v>800</v>
      </c>
    </row>
    <row r="59" spans="1:2" ht="20.100000000000001" customHeight="1">
      <c r="A59" s="6" t="s">
        <v>282</v>
      </c>
      <c r="B59" s="25">
        <v>2400</v>
      </c>
    </row>
    <row r="60" spans="1:2" ht="20.100000000000001" customHeight="1">
      <c r="A60" s="6" t="s">
        <v>283</v>
      </c>
      <c r="B60" s="25"/>
    </row>
    <row r="61" spans="1:2" ht="20.100000000000001" customHeight="1">
      <c r="A61" s="6" t="s">
        <v>284</v>
      </c>
      <c r="B61" s="25"/>
    </row>
    <row r="62" spans="1:2" ht="20.100000000000001" customHeight="1">
      <c r="A62" s="6" t="s">
        <v>286</v>
      </c>
      <c r="B62" s="25">
        <v>751</v>
      </c>
    </row>
    <row r="63" spans="1:2" ht="20.100000000000001" customHeight="1">
      <c r="A63" s="55" t="s">
        <v>1187</v>
      </c>
      <c r="B63" s="25"/>
    </row>
    <row r="64" spans="1:2" ht="20.100000000000001" customHeight="1">
      <c r="A64" s="24" t="s">
        <v>1189</v>
      </c>
      <c r="B64" s="25"/>
    </row>
    <row r="65" spans="1:2" ht="20.100000000000001" customHeight="1">
      <c r="A65" s="24" t="s">
        <v>1190</v>
      </c>
      <c r="B65" s="25"/>
    </row>
    <row r="66" spans="1:2" ht="20.100000000000001" customHeight="1">
      <c r="A66" s="24" t="s">
        <v>1191</v>
      </c>
      <c r="B66" s="25"/>
    </row>
    <row r="67" spans="1:2" ht="20.100000000000001" customHeight="1">
      <c r="A67" s="71" t="s">
        <v>1163</v>
      </c>
      <c r="B67" s="25"/>
    </row>
    <row r="68" spans="1:2" ht="20.100000000000001" customHeight="1">
      <c r="A68" s="74" t="s">
        <v>1192</v>
      </c>
      <c r="B68" s="25"/>
    </row>
    <row r="69" spans="1:2" ht="20.100000000000001" customHeight="1">
      <c r="A69" s="74" t="s">
        <v>1193</v>
      </c>
      <c r="B69" s="25"/>
    </row>
    <row r="70" spans="1:2" ht="20.100000000000001" customHeight="1">
      <c r="A70" s="76" t="s">
        <v>1194</v>
      </c>
      <c r="B70" s="25"/>
    </row>
    <row r="71" spans="1:2" ht="20.100000000000001" customHeight="1">
      <c r="A71" s="71" t="s">
        <v>1164</v>
      </c>
      <c r="B71" s="25"/>
    </row>
    <row r="72" spans="1:2" ht="20.100000000000001" customHeight="1">
      <c r="A72" s="74" t="s">
        <v>1195</v>
      </c>
      <c r="B72" s="25"/>
    </row>
    <row r="73" spans="1:2" ht="20.100000000000001" customHeight="1">
      <c r="A73" s="74" t="s">
        <v>1192</v>
      </c>
      <c r="B73" s="25"/>
    </row>
    <row r="74" spans="1:2" ht="20.100000000000001" customHeight="1">
      <c r="A74" s="74" t="s">
        <v>1193</v>
      </c>
      <c r="B74" s="25"/>
    </row>
    <row r="75" spans="1:2" ht="20.100000000000001" customHeight="1">
      <c r="A75" s="73" t="s">
        <v>1196</v>
      </c>
      <c r="B75" s="25"/>
    </row>
    <row r="76" spans="1:2" ht="20.100000000000001" customHeight="1">
      <c r="A76" s="71" t="s">
        <v>1165</v>
      </c>
      <c r="B76" s="25"/>
    </row>
    <row r="77" spans="1:2" ht="20.100000000000001" customHeight="1">
      <c r="A77" s="74" t="s">
        <v>1197</v>
      </c>
      <c r="B77" s="25"/>
    </row>
    <row r="78" spans="1:2" ht="20.100000000000001" customHeight="1">
      <c r="A78" s="74" t="s">
        <v>1198</v>
      </c>
      <c r="B78" s="25"/>
    </row>
    <row r="79" spans="1:2" ht="20.100000000000001" customHeight="1">
      <c r="A79" s="74" t="s">
        <v>1199</v>
      </c>
      <c r="B79" s="25"/>
    </row>
    <row r="80" spans="1:2" ht="20.100000000000001" customHeight="1">
      <c r="A80" s="74" t="s">
        <v>1200</v>
      </c>
      <c r="B80" s="25"/>
    </row>
    <row r="81" spans="1:2" ht="20.100000000000001" customHeight="1">
      <c r="A81" s="74" t="s">
        <v>1201</v>
      </c>
      <c r="B81" s="25"/>
    </row>
    <row r="82" spans="1:2" ht="20.100000000000001" customHeight="1">
      <c r="A82" s="71" t="s">
        <v>1166</v>
      </c>
      <c r="B82" s="25"/>
    </row>
    <row r="83" spans="1:2" ht="20.100000000000001" customHeight="1">
      <c r="A83" s="74" t="s">
        <v>1188</v>
      </c>
      <c r="B83" s="25"/>
    </row>
    <row r="84" spans="1:2" ht="20.100000000000001" customHeight="1">
      <c r="A84" s="74" t="s">
        <v>1202</v>
      </c>
      <c r="B84" s="25"/>
    </row>
    <row r="85" spans="1:2" ht="20.100000000000001" customHeight="1">
      <c r="A85" s="24" t="s">
        <v>238</v>
      </c>
      <c r="B85" s="25"/>
    </row>
    <row r="86" spans="1:2" ht="20.100000000000001" customHeight="1">
      <c r="A86" s="72" t="s">
        <v>1167</v>
      </c>
      <c r="B86" s="25"/>
    </row>
    <row r="87" spans="1:2" ht="20.100000000000001" customHeight="1">
      <c r="A87" s="6" t="s">
        <v>263</v>
      </c>
      <c r="B87" s="25"/>
    </row>
    <row r="88" spans="1:2" ht="20.100000000000001" customHeight="1">
      <c r="A88" s="6" t="s">
        <v>287</v>
      </c>
      <c r="B88" s="25"/>
    </row>
    <row r="89" spans="1:2" ht="20.100000000000001" customHeight="1">
      <c r="A89" s="6" t="s">
        <v>288</v>
      </c>
      <c r="B89" s="25"/>
    </row>
    <row r="90" spans="1:2" ht="20.100000000000001" customHeight="1">
      <c r="A90" s="6" t="s">
        <v>289</v>
      </c>
      <c r="B90" s="25"/>
    </row>
    <row r="91" spans="1:2" ht="20.100000000000001" customHeight="1">
      <c r="A91" s="6" t="s">
        <v>239</v>
      </c>
      <c r="B91" s="25"/>
    </row>
    <row r="92" spans="1:2" ht="20.100000000000001" customHeight="1">
      <c r="A92" s="6" t="s">
        <v>263</v>
      </c>
      <c r="B92" s="25"/>
    </row>
    <row r="93" spans="1:2" ht="20.100000000000001" customHeight="1">
      <c r="A93" s="6" t="s">
        <v>287</v>
      </c>
      <c r="B93" s="25"/>
    </row>
    <row r="94" spans="1:2" ht="20.100000000000001" customHeight="1">
      <c r="A94" s="6" t="s">
        <v>290</v>
      </c>
      <c r="B94" s="25"/>
    </row>
    <row r="95" spans="1:2" ht="20.100000000000001" customHeight="1">
      <c r="A95" s="6" t="s">
        <v>291</v>
      </c>
      <c r="B95" s="25"/>
    </row>
    <row r="96" spans="1:2" ht="20.100000000000001" customHeight="1">
      <c r="A96" s="72" t="s">
        <v>1168</v>
      </c>
      <c r="B96" s="25"/>
    </row>
    <row r="97" spans="1:2" ht="20.100000000000001" customHeight="1">
      <c r="A97" s="6" t="s">
        <v>292</v>
      </c>
      <c r="B97" s="25"/>
    </row>
    <row r="98" spans="1:2" ht="20.100000000000001" customHeight="1">
      <c r="A98" s="6" t="s">
        <v>293</v>
      </c>
      <c r="B98" s="25"/>
    </row>
    <row r="99" spans="1:2" ht="20.100000000000001" customHeight="1">
      <c r="A99" s="6" t="s">
        <v>294</v>
      </c>
      <c r="B99" s="25"/>
    </row>
    <row r="100" spans="1:2" ht="20.100000000000001" customHeight="1">
      <c r="A100" s="6" t="s">
        <v>295</v>
      </c>
      <c r="B100" s="25"/>
    </row>
    <row r="101" spans="1:2" ht="20.100000000000001" customHeight="1">
      <c r="A101" s="74" t="s">
        <v>1203</v>
      </c>
      <c r="B101" s="25"/>
    </row>
    <row r="102" spans="1:2" ht="20.100000000000001" customHeight="1">
      <c r="A102" s="74" t="s">
        <v>1184</v>
      </c>
      <c r="B102" s="25"/>
    </row>
    <row r="103" spans="1:2" ht="20.100000000000001" customHeight="1">
      <c r="A103" s="74" t="s">
        <v>1205</v>
      </c>
      <c r="B103" s="25"/>
    </row>
    <row r="104" spans="1:2" ht="20.100000000000001" customHeight="1">
      <c r="A104" s="74" t="s">
        <v>1204</v>
      </c>
      <c r="B104" s="25"/>
    </row>
    <row r="105" spans="1:2" ht="20.100000000000001" customHeight="1">
      <c r="A105" s="74" t="s">
        <v>1206</v>
      </c>
      <c r="B105" s="25"/>
    </row>
    <row r="106" spans="1:2" ht="20.100000000000001" customHeight="1">
      <c r="A106" s="74" t="s">
        <v>1207</v>
      </c>
      <c r="B106" s="25"/>
    </row>
    <row r="107" spans="1:2" ht="20.100000000000001" customHeight="1">
      <c r="A107" s="74" t="s">
        <v>1208</v>
      </c>
      <c r="B107" s="25"/>
    </row>
    <row r="108" spans="1:2" ht="20.100000000000001" customHeight="1">
      <c r="A108" s="74" t="s">
        <v>1209</v>
      </c>
      <c r="B108" s="25"/>
    </row>
    <row r="109" spans="1:2" ht="20.100000000000001" customHeight="1">
      <c r="A109" s="27" t="s">
        <v>240</v>
      </c>
      <c r="B109" s="25"/>
    </row>
    <row r="110" spans="1:2" ht="20.100000000000001" customHeight="1">
      <c r="A110" s="72" t="s">
        <v>1169</v>
      </c>
      <c r="B110" s="25"/>
    </row>
    <row r="111" spans="1:2" ht="20.100000000000001" customHeight="1">
      <c r="A111" s="6" t="s">
        <v>296</v>
      </c>
      <c r="B111" s="25"/>
    </row>
    <row r="112" spans="1:2" ht="20.100000000000001" customHeight="1">
      <c r="A112" s="6" t="s">
        <v>297</v>
      </c>
      <c r="B112" s="25"/>
    </row>
    <row r="113" spans="1:2" ht="20.100000000000001" customHeight="1">
      <c r="A113" s="6" t="s">
        <v>298</v>
      </c>
      <c r="B113" s="25"/>
    </row>
    <row r="114" spans="1:2" ht="20.100000000000001" customHeight="1">
      <c r="A114" s="6" t="s">
        <v>299</v>
      </c>
      <c r="B114" s="25"/>
    </row>
    <row r="115" spans="1:2" ht="20.100000000000001" customHeight="1">
      <c r="A115" s="72" t="s">
        <v>1170</v>
      </c>
      <c r="B115" s="25"/>
    </row>
    <row r="116" spans="1:2" ht="20.100000000000001" customHeight="1">
      <c r="A116" s="6" t="s">
        <v>298</v>
      </c>
      <c r="B116" s="25"/>
    </row>
    <row r="117" spans="1:2" ht="20.100000000000001" customHeight="1">
      <c r="A117" s="6" t="s">
        <v>300</v>
      </c>
      <c r="B117" s="25"/>
    </row>
    <row r="118" spans="1:2" ht="20.100000000000001" customHeight="1">
      <c r="A118" s="6" t="s">
        <v>301</v>
      </c>
      <c r="B118" s="25"/>
    </row>
    <row r="119" spans="1:2" ht="20.100000000000001" customHeight="1">
      <c r="A119" s="6" t="s">
        <v>302</v>
      </c>
      <c r="B119" s="25"/>
    </row>
    <row r="120" spans="1:2" ht="20.100000000000001" customHeight="1">
      <c r="A120" s="72" t="s">
        <v>1171</v>
      </c>
      <c r="B120" s="25"/>
    </row>
    <row r="121" spans="1:2" ht="20.100000000000001" customHeight="1">
      <c r="A121" s="6" t="s">
        <v>303</v>
      </c>
      <c r="B121" s="25"/>
    </row>
    <row r="122" spans="1:2" ht="20.100000000000001" customHeight="1">
      <c r="A122" s="6" t="s">
        <v>304</v>
      </c>
      <c r="B122" s="25"/>
    </row>
    <row r="123" spans="1:2" ht="20.100000000000001" customHeight="1">
      <c r="A123" s="6" t="s">
        <v>305</v>
      </c>
      <c r="B123" s="25"/>
    </row>
    <row r="124" spans="1:2" ht="20.100000000000001" customHeight="1">
      <c r="A124" s="6" t="s">
        <v>306</v>
      </c>
      <c r="B124" s="25"/>
    </row>
    <row r="125" spans="1:2" ht="20.100000000000001" customHeight="1">
      <c r="A125" s="6" t="s">
        <v>241</v>
      </c>
      <c r="B125" s="25"/>
    </row>
    <row r="126" spans="1:2" ht="20.100000000000001" customHeight="1">
      <c r="A126" s="6" t="s">
        <v>307</v>
      </c>
      <c r="B126" s="25"/>
    </row>
    <row r="127" spans="1:2" ht="20.100000000000001" customHeight="1">
      <c r="A127" s="6" t="s">
        <v>308</v>
      </c>
      <c r="B127" s="25"/>
    </row>
    <row r="128" spans="1:2" ht="20.100000000000001" customHeight="1">
      <c r="A128" s="6" t="s">
        <v>309</v>
      </c>
      <c r="B128" s="25"/>
    </row>
    <row r="129" spans="1:2" ht="20.100000000000001" customHeight="1">
      <c r="A129" s="6" t="s">
        <v>310</v>
      </c>
      <c r="B129" s="25"/>
    </row>
    <row r="130" spans="1:2" ht="20.100000000000001" customHeight="1">
      <c r="A130" s="6" t="s">
        <v>311</v>
      </c>
      <c r="B130" s="25"/>
    </row>
    <row r="131" spans="1:2" ht="20.100000000000001" customHeight="1">
      <c r="A131" s="6" t="s">
        <v>312</v>
      </c>
      <c r="B131" s="25"/>
    </row>
    <row r="132" spans="1:2" ht="20.100000000000001" customHeight="1">
      <c r="A132" s="6" t="s">
        <v>313</v>
      </c>
      <c r="B132" s="25"/>
    </row>
    <row r="133" spans="1:2" ht="20.100000000000001" customHeight="1">
      <c r="A133" s="6" t="s">
        <v>314</v>
      </c>
      <c r="B133" s="25"/>
    </row>
    <row r="134" spans="1:2" ht="20.100000000000001" customHeight="1">
      <c r="A134" s="6" t="s">
        <v>242</v>
      </c>
      <c r="B134" s="25"/>
    </row>
    <row r="135" spans="1:2" ht="20.100000000000001" customHeight="1">
      <c r="A135" s="6" t="s">
        <v>315</v>
      </c>
      <c r="B135" s="25"/>
    </row>
    <row r="136" spans="1:2" ht="20.100000000000001" customHeight="1">
      <c r="A136" s="6" t="s">
        <v>316</v>
      </c>
      <c r="B136" s="25"/>
    </row>
    <row r="137" spans="1:2" ht="20.100000000000001" customHeight="1">
      <c r="A137" s="6" t="s">
        <v>317</v>
      </c>
      <c r="B137" s="25"/>
    </row>
    <row r="138" spans="1:2" ht="20.100000000000001" customHeight="1">
      <c r="A138" s="6" t="s">
        <v>318</v>
      </c>
      <c r="B138" s="25"/>
    </row>
    <row r="139" spans="1:2" ht="20.100000000000001" customHeight="1">
      <c r="A139" s="6" t="s">
        <v>319</v>
      </c>
      <c r="B139" s="25"/>
    </row>
    <row r="140" spans="1:2" ht="20.100000000000001" customHeight="1">
      <c r="A140" s="6" t="s">
        <v>320</v>
      </c>
      <c r="B140" s="25"/>
    </row>
    <row r="141" spans="1:2" ht="20.100000000000001" customHeight="1">
      <c r="A141" s="6" t="s">
        <v>243</v>
      </c>
      <c r="B141" s="25"/>
    </row>
    <row r="142" spans="1:2" ht="20.100000000000001" customHeight="1">
      <c r="A142" s="6" t="s">
        <v>321</v>
      </c>
      <c r="B142" s="25"/>
    </row>
    <row r="143" spans="1:2" ht="20.100000000000001" customHeight="1">
      <c r="A143" s="6" t="s">
        <v>322</v>
      </c>
      <c r="B143" s="25"/>
    </row>
    <row r="144" spans="1:2" ht="20.100000000000001" customHeight="1">
      <c r="A144" s="6" t="s">
        <v>323</v>
      </c>
      <c r="B144" s="25"/>
    </row>
    <row r="145" spans="1:2" ht="20.100000000000001" customHeight="1">
      <c r="A145" s="6" t="s">
        <v>324</v>
      </c>
      <c r="B145" s="25"/>
    </row>
    <row r="146" spans="1:2" ht="20.100000000000001" customHeight="1">
      <c r="A146" s="6" t="s">
        <v>325</v>
      </c>
      <c r="B146" s="25"/>
    </row>
    <row r="147" spans="1:2" ht="20.100000000000001" customHeight="1">
      <c r="A147" s="6" t="s">
        <v>326</v>
      </c>
      <c r="B147" s="25"/>
    </row>
    <row r="148" spans="1:2" ht="20.100000000000001" customHeight="1">
      <c r="A148" s="6" t="s">
        <v>327</v>
      </c>
      <c r="B148" s="25"/>
    </row>
    <row r="149" spans="1:2" ht="20.100000000000001" customHeight="1">
      <c r="A149" s="6" t="s">
        <v>328</v>
      </c>
      <c r="B149" s="25"/>
    </row>
    <row r="150" spans="1:2" ht="20.100000000000001" customHeight="1">
      <c r="A150" s="72" t="s">
        <v>1172</v>
      </c>
      <c r="B150" s="25"/>
    </row>
    <row r="151" spans="1:2" ht="20.100000000000001" customHeight="1">
      <c r="A151" s="74" t="s">
        <v>1210</v>
      </c>
      <c r="B151" s="25"/>
    </row>
    <row r="152" spans="1:2" ht="20.100000000000001" customHeight="1">
      <c r="A152" s="74" t="s">
        <v>1211</v>
      </c>
      <c r="B152" s="25"/>
    </row>
    <row r="153" spans="1:2" ht="20.100000000000001" customHeight="1">
      <c r="A153" s="72" t="s">
        <v>1173</v>
      </c>
      <c r="B153" s="25"/>
    </row>
    <row r="154" spans="1:2" ht="20.100000000000001" customHeight="1">
      <c r="A154" s="74" t="s">
        <v>1210</v>
      </c>
      <c r="B154" s="25"/>
    </row>
    <row r="155" spans="1:2" ht="20.100000000000001" customHeight="1">
      <c r="A155" s="74" t="s">
        <v>1212</v>
      </c>
      <c r="B155" s="25"/>
    </row>
    <row r="156" spans="1:2" ht="20.100000000000001" customHeight="1">
      <c r="A156" s="72" t="s">
        <v>1174</v>
      </c>
      <c r="B156" s="25"/>
    </row>
    <row r="157" spans="1:2" ht="20.100000000000001" customHeight="1">
      <c r="A157" s="72" t="s">
        <v>1175</v>
      </c>
      <c r="B157" s="25"/>
    </row>
    <row r="158" spans="1:2" ht="20.100000000000001" customHeight="1">
      <c r="A158" s="74" t="s">
        <v>1213</v>
      </c>
      <c r="B158" s="25"/>
    </row>
    <row r="159" spans="1:2" ht="20.100000000000001" customHeight="1">
      <c r="A159" s="74" t="s">
        <v>1214</v>
      </c>
      <c r="B159" s="25"/>
    </row>
    <row r="160" spans="1:2" ht="20.100000000000001" customHeight="1">
      <c r="A160" s="74" t="s">
        <v>1215</v>
      </c>
      <c r="B160" s="25"/>
    </row>
    <row r="161" spans="1:2" ht="20.100000000000001" customHeight="1">
      <c r="A161" s="27" t="s">
        <v>244</v>
      </c>
      <c r="B161" s="25"/>
    </row>
    <row r="162" spans="1:2" ht="20.100000000000001" customHeight="1">
      <c r="A162" s="6" t="s">
        <v>245</v>
      </c>
      <c r="B162" s="25"/>
    </row>
    <row r="163" spans="1:2" ht="20.100000000000001" customHeight="1">
      <c r="A163" s="6" t="s">
        <v>329</v>
      </c>
      <c r="B163" s="25"/>
    </row>
    <row r="164" spans="1:2" ht="20.100000000000001" customHeight="1">
      <c r="A164" s="6" t="s">
        <v>330</v>
      </c>
      <c r="B164" s="25"/>
    </row>
    <row r="165" spans="1:2" ht="20.100000000000001" customHeight="1">
      <c r="A165" s="27" t="s">
        <v>246</v>
      </c>
      <c r="B165" s="25">
        <v>955</v>
      </c>
    </row>
    <row r="166" spans="1:2" ht="20.100000000000001" customHeight="1">
      <c r="A166" s="72" t="s">
        <v>1217</v>
      </c>
      <c r="B166" s="25"/>
    </row>
    <row r="167" spans="1:2" ht="20.100000000000001" customHeight="1">
      <c r="A167" s="6" t="s">
        <v>1216</v>
      </c>
      <c r="B167" s="25">
        <v>114</v>
      </c>
    </row>
    <row r="168" spans="1:2" ht="20.100000000000001" customHeight="1">
      <c r="A168" s="33" t="s">
        <v>331</v>
      </c>
      <c r="B168" s="25"/>
    </row>
    <row r="169" spans="1:2" ht="20.100000000000001" customHeight="1">
      <c r="A169" s="6" t="s">
        <v>332</v>
      </c>
      <c r="B169" s="25"/>
    </row>
    <row r="170" spans="1:2" ht="20.100000000000001" customHeight="1">
      <c r="A170" s="6" t="s">
        <v>333</v>
      </c>
      <c r="B170" s="25">
        <v>40</v>
      </c>
    </row>
    <row r="171" spans="1:2" ht="20.100000000000001" customHeight="1">
      <c r="A171" s="6" t="s">
        <v>334</v>
      </c>
      <c r="B171" s="25">
        <v>40</v>
      </c>
    </row>
    <row r="172" spans="1:2" ht="20.100000000000001" customHeight="1">
      <c r="A172" s="6" t="s">
        <v>335</v>
      </c>
      <c r="B172" s="25"/>
    </row>
    <row r="173" spans="1:2" ht="20.100000000000001" customHeight="1">
      <c r="A173" s="6" t="s">
        <v>336</v>
      </c>
      <c r="B173" s="25"/>
    </row>
    <row r="174" spans="1:2" ht="20.100000000000001" customHeight="1">
      <c r="A174" s="6" t="s">
        <v>337</v>
      </c>
      <c r="B174" s="25"/>
    </row>
    <row r="175" spans="1:2" ht="20.100000000000001" customHeight="1">
      <c r="A175" s="6" t="s">
        <v>338</v>
      </c>
      <c r="B175" s="25">
        <v>34</v>
      </c>
    </row>
    <row r="176" spans="1:2" ht="20.100000000000001" customHeight="1">
      <c r="A176" s="72" t="s">
        <v>1176</v>
      </c>
      <c r="B176" s="25">
        <v>1241</v>
      </c>
    </row>
    <row r="177" spans="1:2" ht="20.100000000000001" customHeight="1">
      <c r="A177" s="33" t="s">
        <v>339</v>
      </c>
      <c r="B177" s="25">
        <v>400</v>
      </c>
    </row>
    <row r="178" spans="1:2" ht="20.100000000000001" customHeight="1">
      <c r="A178" s="6" t="s">
        <v>340</v>
      </c>
      <c r="B178" s="25">
        <v>300</v>
      </c>
    </row>
    <row r="179" spans="1:2" ht="20.100000000000001" customHeight="1">
      <c r="A179" s="6" t="s">
        <v>341</v>
      </c>
      <c r="B179" s="25">
        <v>70</v>
      </c>
    </row>
    <row r="180" spans="1:2" ht="20.100000000000001" customHeight="1">
      <c r="A180" s="6" t="s">
        <v>342</v>
      </c>
      <c r="B180" s="25"/>
    </row>
    <row r="181" spans="1:2" ht="20.100000000000001" customHeight="1">
      <c r="A181" s="6" t="s">
        <v>343</v>
      </c>
      <c r="B181" s="25">
        <v>10</v>
      </c>
    </row>
    <row r="182" spans="1:2" ht="20.100000000000001" customHeight="1">
      <c r="A182" s="6" t="s">
        <v>344</v>
      </c>
      <c r="B182" s="25">
        <v>10</v>
      </c>
    </row>
    <row r="183" spans="1:2" ht="20.100000000000001" customHeight="1">
      <c r="A183" s="6" t="s">
        <v>345</v>
      </c>
      <c r="B183" s="25"/>
    </row>
    <row r="184" spans="1:2" ht="20.100000000000001" customHeight="1">
      <c r="A184" s="6" t="s">
        <v>346</v>
      </c>
      <c r="B184" s="25"/>
    </row>
    <row r="185" spans="1:2" ht="20.100000000000001" customHeight="1">
      <c r="A185" s="6" t="s">
        <v>347</v>
      </c>
      <c r="B185" s="25"/>
    </row>
    <row r="186" spans="1:2" ht="20.100000000000001" customHeight="1">
      <c r="A186" s="6" t="s">
        <v>348</v>
      </c>
      <c r="B186" s="25">
        <v>451</v>
      </c>
    </row>
    <row r="187" spans="1:2" ht="20.100000000000001" customHeight="1">
      <c r="A187" s="27" t="s">
        <v>248</v>
      </c>
      <c r="B187" s="25">
        <v>26000</v>
      </c>
    </row>
    <row r="188" spans="1:2" ht="20.100000000000001" customHeight="1">
      <c r="A188" s="27" t="s">
        <v>1311</v>
      </c>
      <c r="B188" s="25"/>
    </row>
    <row r="189" spans="1:2" ht="20.100000000000001" customHeight="1">
      <c r="A189" s="27" t="s">
        <v>1312</v>
      </c>
      <c r="B189" s="25"/>
    </row>
    <row r="190" spans="1:2" ht="20.100000000000001" customHeight="1">
      <c r="A190" s="27" t="s">
        <v>1313</v>
      </c>
      <c r="B190" s="25"/>
    </row>
    <row r="191" spans="1:2" ht="20.100000000000001" customHeight="1">
      <c r="A191" s="75" t="s">
        <v>1318</v>
      </c>
      <c r="B191" s="25"/>
    </row>
    <row r="192" spans="1:2" ht="20.100000000000001" customHeight="1">
      <c r="A192" s="27" t="s">
        <v>1320</v>
      </c>
      <c r="B192" s="25"/>
    </row>
    <row r="193" spans="1:2" ht="20.100000000000001" customHeight="1">
      <c r="A193" s="27" t="s">
        <v>1316</v>
      </c>
      <c r="B193" s="25">
        <v>26000</v>
      </c>
    </row>
    <row r="194" spans="1:2" ht="20.100000000000001" customHeight="1">
      <c r="A194" s="27" t="s">
        <v>249</v>
      </c>
      <c r="B194" s="35"/>
    </row>
    <row r="195" spans="1:2" ht="20.100000000000001" customHeight="1">
      <c r="A195" s="27" t="s">
        <v>1314</v>
      </c>
      <c r="B195" s="35"/>
    </row>
    <row r="196" spans="1:2" ht="20.100000000000001" customHeight="1">
      <c r="A196" s="27" t="s">
        <v>1315</v>
      </c>
      <c r="B196" s="35"/>
    </row>
    <row r="197" spans="1:2" ht="20.100000000000001" customHeight="1">
      <c r="A197" s="27" t="s">
        <v>1313</v>
      </c>
      <c r="B197" s="35"/>
    </row>
    <row r="198" spans="1:2" ht="20.100000000000001" customHeight="1">
      <c r="A198" s="75" t="s">
        <v>1318</v>
      </c>
      <c r="B198" s="35"/>
    </row>
    <row r="199" spans="1:2" ht="20.100000000000001" customHeight="1">
      <c r="A199" s="27" t="s">
        <v>1319</v>
      </c>
      <c r="B199" s="35"/>
    </row>
    <row r="200" spans="1:2" ht="20.100000000000001" customHeight="1">
      <c r="A200" s="27" t="s">
        <v>1317</v>
      </c>
      <c r="B200" s="35"/>
    </row>
    <row r="201" spans="1:2" ht="20.100000000000001" customHeight="1">
      <c r="A201" s="27"/>
      <c r="B201" s="35"/>
    </row>
    <row r="202" spans="1:2" ht="20.100000000000001" customHeight="1">
      <c r="A202" s="27"/>
      <c r="B202" s="35"/>
    </row>
    <row r="203" spans="1:2" ht="20.100000000000001" customHeight="1">
      <c r="A203" s="27"/>
      <c r="B203" s="35"/>
    </row>
    <row r="204" spans="1:2" ht="20.100000000000001" customHeight="1">
      <c r="A204" s="27"/>
      <c r="B204" s="35"/>
    </row>
    <row r="205" spans="1:2" ht="20.100000000000001" customHeight="1">
      <c r="A205" s="27"/>
      <c r="B205" s="35"/>
    </row>
    <row r="206" spans="1:2" ht="20.100000000000001" customHeight="1">
      <c r="A206" s="6"/>
      <c r="B206" s="35"/>
    </row>
    <row r="207" spans="1:2" ht="20.100000000000001" customHeight="1">
      <c r="A207" s="6"/>
      <c r="B207" s="35"/>
    </row>
    <row r="208" spans="1:2" ht="20.100000000000001" customHeight="1">
      <c r="A208" s="28" t="s">
        <v>213</v>
      </c>
      <c r="B208" s="35">
        <v>95306</v>
      </c>
    </row>
    <row r="209" spans="1:2" ht="20.100000000000001" customHeight="1">
      <c r="A209" s="34" t="s">
        <v>216</v>
      </c>
      <c r="B209" s="35"/>
    </row>
    <row r="210" spans="1:2" ht="20.100000000000001" customHeight="1">
      <c r="A210" s="25" t="s">
        <v>251</v>
      </c>
      <c r="B210" s="35"/>
    </row>
    <row r="211" spans="1:2" ht="20.100000000000001" customHeight="1">
      <c r="A211" s="25" t="s">
        <v>253</v>
      </c>
      <c r="B211" s="35"/>
    </row>
    <row r="212" spans="1:2" ht="20.100000000000001" customHeight="1">
      <c r="A212" s="25" t="s">
        <v>255</v>
      </c>
      <c r="B212" s="35"/>
    </row>
    <row r="213" spans="1:2" ht="20.100000000000001" customHeight="1">
      <c r="A213" s="25" t="s">
        <v>256</v>
      </c>
      <c r="B213" s="35"/>
    </row>
    <row r="214" spans="1:2" ht="20.100000000000001" customHeight="1">
      <c r="A214" s="25" t="s">
        <v>257</v>
      </c>
      <c r="B214" s="35"/>
    </row>
    <row r="215" spans="1:2" ht="20.100000000000001" customHeight="1">
      <c r="A215" s="36" t="s">
        <v>357</v>
      </c>
      <c r="B215" s="35"/>
    </row>
    <row r="216" spans="1:2" ht="20.100000000000001" customHeight="1">
      <c r="A216" s="36" t="s">
        <v>356</v>
      </c>
      <c r="B216" s="35"/>
    </row>
    <row r="217" spans="1:2" ht="20.100000000000001" customHeight="1">
      <c r="A217" s="36"/>
      <c r="B217" s="35"/>
    </row>
    <row r="218" spans="1:2" ht="20.100000000000001" customHeight="1">
      <c r="A218" s="36"/>
      <c r="B218" s="35"/>
    </row>
    <row r="219" spans="1:2" ht="20.100000000000001" customHeight="1">
      <c r="A219" s="36"/>
      <c r="B219" s="35"/>
    </row>
    <row r="220" spans="1:2" ht="15.75" customHeight="1">
      <c r="A220" s="36"/>
      <c r="B220" s="35"/>
    </row>
    <row r="221" spans="1:2" ht="20.100000000000001" customHeight="1">
      <c r="A221" s="28" t="s">
        <v>220</v>
      </c>
      <c r="B221" s="35">
        <v>95306</v>
      </c>
    </row>
    <row r="222" spans="1:2" ht="20.100000000000001" customHeight="1"/>
    <row r="223" spans="1:2" ht="20.100000000000001" customHeight="1"/>
    <row r="224" spans="1:2"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row r="239" ht="20.100000000000001" customHeight="1"/>
    <row r="240" ht="20.100000000000001" customHeight="1"/>
    <row r="241" ht="20.100000000000001" customHeight="1"/>
    <row r="242" ht="20.100000000000001" customHeight="1"/>
    <row r="243" ht="20.100000000000001" customHeight="1"/>
    <row r="244" ht="20.100000000000001" customHeight="1"/>
    <row r="245" ht="20.100000000000001" customHeight="1"/>
    <row r="246" ht="20.100000000000001" customHeight="1"/>
    <row r="247" ht="20.100000000000001" customHeight="1"/>
    <row r="248" ht="20.100000000000001" customHeight="1"/>
    <row r="249" ht="20.100000000000001" customHeight="1"/>
    <row r="250" ht="20.100000000000001" customHeight="1"/>
    <row r="251" ht="20.100000000000001" customHeight="1"/>
    <row r="252" ht="20.100000000000001" customHeight="1"/>
    <row r="253" ht="20.100000000000001" customHeight="1"/>
    <row r="254" ht="20.100000000000001" customHeight="1"/>
    <row r="255" ht="20.100000000000001" customHeight="1"/>
    <row r="256" ht="20.100000000000001" customHeight="1"/>
    <row r="257" ht="20.100000000000001" customHeight="1"/>
    <row r="258" ht="20.100000000000001" customHeight="1"/>
    <row r="259" ht="20.100000000000001" customHeight="1"/>
    <row r="260" ht="20.100000000000001" customHeight="1"/>
    <row r="261" ht="20.100000000000001" customHeight="1"/>
    <row r="262" ht="20.100000000000001" customHeight="1"/>
    <row r="263" ht="20.100000000000001" customHeight="1"/>
    <row r="264" ht="20.100000000000001" customHeight="1"/>
    <row r="265" ht="20.100000000000001" customHeight="1"/>
    <row r="266" ht="20.100000000000001" customHeight="1"/>
    <row r="267" ht="20.100000000000001" customHeight="1"/>
    <row r="268" ht="20.100000000000001" customHeight="1"/>
    <row r="269" ht="20.100000000000001" customHeight="1"/>
    <row r="270" ht="20.100000000000001" customHeight="1"/>
    <row r="271" ht="20.100000000000001" customHeight="1"/>
    <row r="272" ht="20.100000000000001" customHeight="1"/>
    <row r="273" ht="20.100000000000001" customHeight="1"/>
    <row r="274" ht="20.100000000000001" customHeight="1"/>
    <row r="275" ht="20.100000000000001" customHeight="1"/>
    <row r="276" ht="20.100000000000001" customHeight="1"/>
    <row r="277" ht="20.100000000000001" customHeight="1"/>
  </sheetData>
  <mergeCells count="2">
    <mergeCell ref="A4:B4"/>
    <mergeCell ref="A2:B2"/>
  </mergeCells>
  <phoneticPr fontId="13" type="noConversion"/>
  <printOptions horizontalCentered="1"/>
  <pageMargins left="0.47" right="0.47" top="0.59" bottom="0.47" header="0.31" footer="0.31"/>
  <pageSetup paperSize="9" scale="80" orientation="landscape" r:id="rId1"/>
</worksheet>
</file>

<file path=xl/worksheets/sheet15.xml><?xml version="1.0" encoding="utf-8"?>
<worksheet xmlns="http://schemas.openxmlformats.org/spreadsheetml/2006/main" xmlns:r="http://schemas.openxmlformats.org/officeDocument/2006/relationships">
  <dimension ref="A1:B73"/>
  <sheetViews>
    <sheetView topLeftCell="A55" workbookViewId="0">
      <selection sqref="A1:B3"/>
    </sheetView>
  </sheetViews>
  <sheetFormatPr defaultColWidth="9" defaultRowHeight="14.25"/>
  <cols>
    <col min="1" max="1" width="42.625" style="37" customWidth="1"/>
    <col min="2" max="2" width="10.5" style="37" customWidth="1"/>
    <col min="3" max="16384" width="9" style="37"/>
  </cols>
  <sheetData>
    <row r="1" spans="1:2">
      <c r="A1" s="31" t="s">
        <v>1647</v>
      </c>
    </row>
    <row r="2" spans="1:2" ht="18" customHeight="1">
      <c r="A2" s="170" t="s">
        <v>1648</v>
      </c>
      <c r="B2" s="170"/>
    </row>
    <row r="3" spans="1:2" ht="18" customHeight="1">
      <c r="A3" s="31"/>
      <c r="B3" s="39" t="s">
        <v>9</v>
      </c>
    </row>
    <row r="4" spans="1:2" ht="31.5" customHeight="1">
      <c r="A4" s="188" t="s">
        <v>1604</v>
      </c>
      <c r="B4" s="188"/>
    </row>
    <row r="5" spans="1:2" ht="35.25" customHeight="1">
      <c r="A5" s="110" t="s">
        <v>1606</v>
      </c>
      <c r="B5" s="110" t="s">
        <v>12</v>
      </c>
    </row>
    <row r="6" spans="1:2" s="54" customFormat="1" ht="20.100000000000001" customHeight="1">
      <c r="A6" s="56" t="s">
        <v>227</v>
      </c>
      <c r="B6" s="53"/>
    </row>
    <row r="7" spans="1:2" s="54" customFormat="1" ht="20.100000000000001" customHeight="1">
      <c r="A7" s="56" t="s">
        <v>228</v>
      </c>
      <c r="B7" s="53"/>
    </row>
    <row r="8" spans="1:2" s="54" customFormat="1" ht="20.100000000000001" customHeight="1">
      <c r="A8" s="56" t="s">
        <v>229</v>
      </c>
      <c r="B8" s="53"/>
    </row>
    <row r="9" spans="1:2" s="54" customFormat="1" ht="20.100000000000001" customHeight="1">
      <c r="A9" s="58" t="s">
        <v>1610</v>
      </c>
      <c r="B9" s="53"/>
    </row>
    <row r="10" spans="1:2" s="54" customFormat="1" ht="20.100000000000001" customHeight="1">
      <c r="A10" s="56" t="s">
        <v>1612</v>
      </c>
      <c r="B10" s="53"/>
    </row>
    <row r="11" spans="1:2" s="54" customFormat="1" ht="20.100000000000001" customHeight="1">
      <c r="A11" s="56" t="s">
        <v>1613</v>
      </c>
      <c r="B11" s="53"/>
    </row>
    <row r="12" spans="1:2" s="54" customFormat="1" ht="20.100000000000001" customHeight="1">
      <c r="A12" s="56" t="s">
        <v>1614</v>
      </c>
      <c r="B12" s="53">
        <v>90000</v>
      </c>
    </row>
    <row r="13" spans="1:2" s="54" customFormat="1" ht="20.100000000000001" customHeight="1">
      <c r="A13" s="56" t="s">
        <v>1616</v>
      </c>
      <c r="B13" s="53"/>
    </row>
    <row r="14" spans="1:2" s="54" customFormat="1" ht="20.100000000000001" customHeight="1">
      <c r="A14" s="56" t="s">
        <v>1618</v>
      </c>
      <c r="B14" s="53">
        <v>700</v>
      </c>
    </row>
    <row r="15" spans="1:2" s="54" customFormat="1" ht="20.100000000000001" customHeight="1">
      <c r="A15" s="56" t="s">
        <v>1619</v>
      </c>
      <c r="B15" s="53">
        <v>1600</v>
      </c>
    </row>
    <row r="16" spans="1:2" s="54" customFormat="1" ht="20.100000000000001" customHeight="1">
      <c r="A16" s="56" t="s">
        <v>1620</v>
      </c>
      <c r="B16" s="53"/>
    </row>
    <row r="17" spans="1:2" s="54" customFormat="1" ht="20.100000000000001" customHeight="1">
      <c r="A17" s="56" t="s">
        <v>1621</v>
      </c>
      <c r="B17" s="53"/>
    </row>
    <row r="18" spans="1:2" s="54" customFormat="1" ht="20.100000000000001" customHeight="1">
      <c r="A18" s="56" t="s">
        <v>1622</v>
      </c>
      <c r="B18" s="53"/>
    </row>
    <row r="19" spans="1:2" s="54" customFormat="1" ht="20.100000000000001" customHeight="1">
      <c r="A19" s="56" t="s">
        <v>1623</v>
      </c>
      <c r="B19" s="53"/>
    </row>
    <row r="20" spans="1:2" s="54" customFormat="1" ht="20.100000000000001" customHeight="1">
      <c r="A20" s="56" t="s">
        <v>1624</v>
      </c>
      <c r="B20" s="53">
        <v>100</v>
      </c>
    </row>
    <row r="21" spans="1:2" s="54" customFormat="1" ht="20.100000000000001" customHeight="1">
      <c r="A21" s="24" t="s">
        <v>1625</v>
      </c>
      <c r="B21" s="25"/>
    </row>
    <row r="22" spans="1:2" s="54" customFormat="1" ht="20.100000000000001" customHeight="1">
      <c r="A22" s="24" t="s">
        <v>1627</v>
      </c>
      <c r="B22" s="25"/>
    </row>
    <row r="23" spans="1:2" ht="20.100000000000001" customHeight="1">
      <c r="A23" s="55"/>
      <c r="B23" s="25"/>
    </row>
    <row r="24" spans="1:2" ht="20.100000000000001" customHeight="1">
      <c r="A24" s="24"/>
      <c r="B24" s="25"/>
    </row>
    <row r="25" spans="1:2" ht="20.100000000000001" customHeight="1">
      <c r="A25" s="25"/>
      <c r="B25" s="25"/>
    </row>
    <row r="26" spans="1:2" ht="20.100000000000001" customHeight="1">
      <c r="A26" s="25"/>
      <c r="B26" s="25"/>
    </row>
    <row r="27" spans="1:2" ht="20.100000000000001" customHeight="1">
      <c r="A27" s="27"/>
      <c r="B27" s="25"/>
    </row>
    <row r="28" spans="1:2" ht="20.100000000000001" customHeight="1">
      <c r="A28" s="27"/>
      <c r="B28" s="25"/>
    </row>
    <row r="29" spans="1:2" ht="20.100000000000001" customHeight="1">
      <c r="A29" s="27"/>
      <c r="B29" s="25"/>
    </row>
    <row r="30" spans="1:2" ht="20.100000000000001" customHeight="1">
      <c r="A30" s="27"/>
      <c r="B30" s="25"/>
    </row>
    <row r="31" spans="1:2" ht="20.100000000000001" customHeight="1">
      <c r="A31" s="27"/>
      <c r="B31" s="25"/>
    </row>
    <row r="32" spans="1:2" ht="20.100000000000001" customHeight="1">
      <c r="A32" s="27"/>
      <c r="B32" s="25"/>
    </row>
    <row r="33" spans="1:2" ht="20.100000000000001" customHeight="1">
      <c r="A33" s="27"/>
      <c r="B33" s="25"/>
    </row>
    <row r="34" spans="1:2" ht="20.100000000000001" customHeight="1">
      <c r="A34" s="27"/>
      <c r="B34" s="25"/>
    </row>
    <row r="35" spans="1:2" ht="20.100000000000001" customHeight="1">
      <c r="A35" s="27"/>
      <c r="B35" s="25"/>
    </row>
    <row r="36" spans="1:2" ht="20.100000000000001" customHeight="1">
      <c r="A36" s="27"/>
      <c r="B36" s="25"/>
    </row>
    <row r="37" spans="1:2" s="29" customFormat="1" ht="20.100000000000001" customHeight="1">
      <c r="A37" s="27"/>
      <c r="B37" s="25"/>
    </row>
    <row r="38" spans="1:2" ht="20.100000000000001" customHeight="1">
      <c r="A38" s="27"/>
      <c r="B38" s="25"/>
    </row>
    <row r="39" spans="1:2" ht="20.100000000000001" customHeight="1">
      <c r="A39" s="24"/>
      <c r="B39" s="25"/>
    </row>
    <row r="40" spans="1:2" ht="20.100000000000001" customHeight="1">
      <c r="A40" s="24"/>
      <c r="B40" s="25"/>
    </row>
    <row r="41" spans="1:2" ht="20.100000000000001" customHeight="1">
      <c r="A41" s="24"/>
      <c r="B41" s="25"/>
    </row>
    <row r="42" spans="1:2" ht="20.100000000000001" customHeight="1">
      <c r="A42" s="24"/>
      <c r="B42" s="42"/>
    </row>
    <row r="43" spans="1:2" ht="20.100000000000001" customHeight="1">
      <c r="A43" s="24"/>
      <c r="B43" s="42"/>
    </row>
    <row r="44" spans="1:2" ht="20.100000000000001" customHeight="1">
      <c r="A44" s="24"/>
      <c r="B44" s="42"/>
    </row>
    <row r="45" spans="1:2" ht="20.100000000000001" customHeight="1">
      <c r="A45" s="24"/>
      <c r="B45" s="42"/>
    </row>
    <row r="46" spans="1:2" ht="20.100000000000001" customHeight="1">
      <c r="A46" s="24"/>
      <c r="B46" s="42"/>
    </row>
    <row r="47" spans="1:2" ht="20.100000000000001" customHeight="1">
      <c r="A47" s="28"/>
      <c r="B47" s="42"/>
    </row>
    <row r="48" spans="1:2" ht="20.100000000000001" customHeight="1">
      <c r="A48" s="28"/>
      <c r="B48" s="42"/>
    </row>
    <row r="49" spans="1:2" ht="20.100000000000001" customHeight="1">
      <c r="A49" s="28"/>
      <c r="B49" s="42"/>
    </row>
    <row r="50" spans="1:2" ht="20.100000000000001" customHeight="1">
      <c r="A50" s="28"/>
      <c r="B50" s="42"/>
    </row>
    <row r="51" spans="1:2" ht="20.100000000000001" customHeight="1">
      <c r="A51" s="28"/>
      <c r="B51" s="42"/>
    </row>
    <row r="52" spans="1:2" ht="20.100000000000001" customHeight="1">
      <c r="A52" s="28"/>
      <c r="B52" s="42"/>
    </row>
    <row r="53" spans="1:2" ht="20.100000000000001" customHeight="1">
      <c r="A53" s="28"/>
      <c r="B53" s="42"/>
    </row>
    <row r="54" spans="1:2" ht="20.100000000000001" customHeight="1">
      <c r="A54" s="28"/>
      <c r="B54" s="42"/>
    </row>
    <row r="55" spans="1:2" ht="20.100000000000001" customHeight="1">
      <c r="A55" s="28"/>
      <c r="B55" s="42"/>
    </row>
    <row r="56" spans="1:2" ht="20.100000000000001" customHeight="1">
      <c r="A56" s="28"/>
      <c r="B56" s="42"/>
    </row>
    <row r="57" spans="1:2" ht="20.100000000000001" customHeight="1">
      <c r="A57" s="28"/>
      <c r="B57" s="42"/>
    </row>
    <row r="58" spans="1:2" ht="20.100000000000001" customHeight="1">
      <c r="A58" s="28"/>
      <c r="B58" s="42"/>
    </row>
    <row r="59" spans="1:2" ht="20.100000000000001" customHeight="1">
      <c r="A59" s="28"/>
      <c r="B59" s="42"/>
    </row>
    <row r="60" spans="1:2" ht="20.100000000000001" customHeight="1">
      <c r="A60" s="28"/>
      <c r="B60" s="42"/>
    </row>
    <row r="61" spans="1:2" ht="20.100000000000001" customHeight="1">
      <c r="A61" s="28" t="s">
        <v>38</v>
      </c>
      <c r="B61" s="42">
        <v>92400</v>
      </c>
    </row>
    <row r="62" spans="1:2" ht="20.100000000000001" customHeight="1">
      <c r="A62" s="34" t="s">
        <v>215</v>
      </c>
      <c r="B62" s="42"/>
    </row>
    <row r="63" spans="1:2" ht="20.100000000000001" customHeight="1">
      <c r="A63" s="25" t="s">
        <v>250</v>
      </c>
      <c r="B63" s="42"/>
    </row>
    <row r="64" spans="1:2" ht="20.100000000000001" customHeight="1">
      <c r="A64" s="25" t="s">
        <v>252</v>
      </c>
      <c r="B64" s="42"/>
    </row>
    <row r="65" spans="1:2" ht="20.100000000000001" customHeight="1">
      <c r="A65" s="25" t="s">
        <v>254</v>
      </c>
      <c r="B65" s="42"/>
    </row>
    <row r="66" spans="1:2" ht="20.100000000000001" customHeight="1">
      <c r="A66" s="25" t="s">
        <v>217</v>
      </c>
      <c r="B66" s="42">
        <v>706</v>
      </c>
    </row>
    <row r="67" spans="1:2" ht="20.100000000000001" customHeight="1">
      <c r="A67" s="25" t="s">
        <v>218</v>
      </c>
      <c r="B67" s="42"/>
    </row>
    <row r="68" spans="1:2" ht="20.100000000000001" customHeight="1">
      <c r="A68" s="25" t="s">
        <v>258</v>
      </c>
      <c r="B68" s="42"/>
    </row>
    <row r="69" spans="1:2" ht="20.100000000000001" customHeight="1">
      <c r="A69" s="36" t="s">
        <v>259</v>
      </c>
      <c r="B69" s="42"/>
    </row>
    <row r="70" spans="1:2" ht="20.100000000000001" customHeight="1">
      <c r="A70" s="36" t="s">
        <v>1646</v>
      </c>
      <c r="B70" s="42"/>
    </row>
    <row r="71" spans="1:2" ht="20.100000000000001" customHeight="1">
      <c r="A71" s="36"/>
      <c r="B71" s="42"/>
    </row>
    <row r="72" spans="1:2" ht="20.100000000000001" customHeight="1">
      <c r="A72" s="28" t="s">
        <v>219</v>
      </c>
      <c r="B72" s="42">
        <v>93106</v>
      </c>
    </row>
    <row r="73" spans="1:2" ht="20.100000000000001" customHeight="1"/>
  </sheetData>
  <mergeCells count="2">
    <mergeCell ref="A2:B2"/>
    <mergeCell ref="A4:B4"/>
  </mergeCells>
  <phoneticPr fontId="13"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B224"/>
  <sheetViews>
    <sheetView workbookViewId="0">
      <selection activeCell="A38" sqref="A38:B40"/>
    </sheetView>
  </sheetViews>
  <sheetFormatPr defaultColWidth="9" defaultRowHeight="14.25"/>
  <cols>
    <col min="1" max="1" width="62.25" style="30" customWidth="1"/>
    <col min="2" max="2" width="15.625" style="30" customWidth="1"/>
    <col min="3" max="16384" width="9" style="30"/>
  </cols>
  <sheetData>
    <row r="1" spans="1:2">
      <c r="A1" s="31" t="s">
        <v>1691</v>
      </c>
      <c r="B1" s="37"/>
    </row>
    <row r="2" spans="1:2" ht="18" customHeight="1">
      <c r="A2" s="170" t="s">
        <v>1690</v>
      </c>
      <c r="B2" s="170"/>
    </row>
    <row r="3" spans="1:2" ht="14.25" customHeight="1">
      <c r="A3" s="31"/>
      <c r="B3" s="39" t="s">
        <v>9</v>
      </c>
    </row>
    <row r="4" spans="1:2" ht="31.5" customHeight="1">
      <c r="A4" s="186" t="s">
        <v>1605</v>
      </c>
      <c r="B4" s="187"/>
    </row>
    <row r="5" spans="1:2" ht="19.5" customHeight="1">
      <c r="A5" s="32" t="s">
        <v>1649</v>
      </c>
      <c r="B5" s="32" t="s">
        <v>12</v>
      </c>
    </row>
    <row r="6" spans="1:2" ht="20.100000000000001" customHeight="1">
      <c r="A6" s="24" t="s">
        <v>1607</v>
      </c>
      <c r="B6" s="32"/>
    </row>
    <row r="7" spans="1:2" ht="20.100000000000001" customHeight="1">
      <c r="A7" s="57" t="s">
        <v>1608</v>
      </c>
      <c r="B7" s="25"/>
    </row>
    <row r="8" spans="1:2" ht="20.100000000000001" customHeight="1">
      <c r="A8" s="27" t="s">
        <v>260</v>
      </c>
      <c r="B8" s="25"/>
    </row>
    <row r="9" spans="1:2" ht="20.100000000000001" customHeight="1">
      <c r="A9" s="27" t="s">
        <v>1650</v>
      </c>
      <c r="B9" s="25"/>
    </row>
    <row r="10" spans="1:2" ht="20.100000000000001" customHeight="1">
      <c r="A10" s="75" t="s">
        <v>1651</v>
      </c>
      <c r="B10" s="25"/>
    </row>
    <row r="11" spans="1:2" ht="20.100000000000001" customHeight="1">
      <c r="A11" s="27" t="s">
        <v>261</v>
      </c>
      <c r="B11" s="25"/>
    </row>
    <row r="12" spans="1:2" ht="20.100000000000001" customHeight="1">
      <c r="A12" s="57" t="s">
        <v>1609</v>
      </c>
      <c r="B12" s="25"/>
    </row>
    <row r="13" spans="1:2" ht="20.100000000000001" customHeight="1">
      <c r="A13" s="70" t="s">
        <v>1652</v>
      </c>
      <c r="B13" s="25"/>
    </row>
    <row r="14" spans="1:2" ht="20.100000000000001" customHeight="1">
      <c r="A14" s="70" t="s">
        <v>1653</v>
      </c>
      <c r="B14" s="25"/>
    </row>
    <row r="15" spans="1:2" ht="20.100000000000001" customHeight="1">
      <c r="A15" s="70" t="s">
        <v>1654</v>
      </c>
      <c r="B15" s="25"/>
    </row>
    <row r="16" spans="1:2" ht="20.100000000000001" customHeight="1">
      <c r="A16" s="70" t="s">
        <v>1611</v>
      </c>
      <c r="B16" s="25"/>
    </row>
    <row r="17" spans="1:2" ht="20.100000000000001" customHeight="1">
      <c r="A17" s="74" t="s">
        <v>1655</v>
      </c>
      <c r="B17" s="25"/>
    </row>
    <row r="18" spans="1:2" ht="20.100000000000001" customHeight="1">
      <c r="A18" s="74" t="s">
        <v>1656</v>
      </c>
      <c r="B18" s="25"/>
    </row>
    <row r="19" spans="1:2" ht="20.100000000000001" customHeight="1">
      <c r="A19" s="24" t="s">
        <v>230</v>
      </c>
      <c r="B19" s="25"/>
    </row>
    <row r="20" spans="1:2" ht="20.100000000000001" customHeight="1">
      <c r="A20" s="27" t="s">
        <v>231</v>
      </c>
      <c r="B20" s="25"/>
    </row>
    <row r="21" spans="1:2" ht="20.100000000000001" customHeight="1">
      <c r="A21" s="27" t="s">
        <v>262</v>
      </c>
      <c r="B21" s="25"/>
    </row>
    <row r="22" spans="1:2" ht="20.100000000000001" customHeight="1">
      <c r="A22" s="27" t="s">
        <v>263</v>
      </c>
      <c r="B22" s="25"/>
    </row>
    <row r="23" spans="1:2" ht="20.100000000000001" customHeight="1">
      <c r="A23" s="27" t="s">
        <v>264</v>
      </c>
      <c r="B23" s="25"/>
    </row>
    <row r="24" spans="1:2" ht="20.100000000000001" customHeight="1">
      <c r="A24" s="75" t="s">
        <v>1615</v>
      </c>
      <c r="B24" s="25"/>
    </row>
    <row r="25" spans="1:2" ht="20.100000000000001" customHeight="1">
      <c r="A25" s="27" t="s">
        <v>262</v>
      </c>
      <c r="B25" s="25"/>
    </row>
    <row r="26" spans="1:2" ht="20.100000000000001" customHeight="1">
      <c r="A26" s="27" t="s">
        <v>263</v>
      </c>
      <c r="B26" s="25"/>
    </row>
    <row r="27" spans="1:2" ht="20.100000000000001" customHeight="1">
      <c r="A27" s="6" t="s">
        <v>265</v>
      </c>
      <c r="B27" s="25"/>
    </row>
    <row r="28" spans="1:2" ht="20.100000000000001" customHeight="1">
      <c r="A28" s="70" t="s">
        <v>1617</v>
      </c>
      <c r="B28" s="25"/>
    </row>
    <row r="29" spans="1:2" ht="20.100000000000001" customHeight="1">
      <c r="A29" s="74" t="s">
        <v>263</v>
      </c>
      <c r="B29" s="25"/>
    </row>
    <row r="30" spans="1:2" ht="20.100000000000001" customHeight="1">
      <c r="A30" s="74" t="s">
        <v>1657</v>
      </c>
      <c r="B30" s="25"/>
    </row>
    <row r="31" spans="1:2" ht="20.100000000000001" customHeight="1">
      <c r="A31" s="24" t="s">
        <v>232</v>
      </c>
      <c r="B31" s="25"/>
    </row>
    <row r="32" spans="1:2" ht="20.100000000000001" customHeight="1">
      <c r="A32" s="24" t="s">
        <v>233</v>
      </c>
      <c r="B32" s="25"/>
    </row>
    <row r="33" spans="1:2" ht="20.100000000000001" customHeight="1">
      <c r="A33" s="24" t="s">
        <v>234</v>
      </c>
      <c r="B33" s="25"/>
    </row>
    <row r="34" spans="1:2" ht="20.100000000000001" customHeight="1">
      <c r="A34" s="24" t="s">
        <v>1658</v>
      </c>
      <c r="B34" s="25"/>
    </row>
    <row r="35" spans="1:2" ht="20.100000000000001" customHeight="1">
      <c r="A35" s="24" t="s">
        <v>1659</v>
      </c>
      <c r="B35" s="25"/>
    </row>
    <row r="36" spans="1:2" ht="20.100000000000001" customHeight="1">
      <c r="A36" s="24" t="s">
        <v>1660</v>
      </c>
      <c r="B36" s="25"/>
    </row>
    <row r="37" spans="1:2" ht="20.100000000000001" customHeight="1">
      <c r="A37" s="24" t="s">
        <v>1661</v>
      </c>
      <c r="B37" s="25"/>
    </row>
    <row r="38" spans="1:2" ht="20.100000000000001" customHeight="1">
      <c r="A38" s="24" t="s">
        <v>235</v>
      </c>
      <c r="B38" s="25">
        <v>66151</v>
      </c>
    </row>
    <row r="39" spans="1:2" s="29" customFormat="1" ht="20.100000000000001" customHeight="1">
      <c r="A39" s="24" t="s">
        <v>236</v>
      </c>
      <c r="B39" s="25">
        <v>64000</v>
      </c>
    </row>
    <row r="40" spans="1:2" ht="20.100000000000001" customHeight="1">
      <c r="A40" s="6" t="s">
        <v>270</v>
      </c>
      <c r="B40" s="25">
        <v>22400</v>
      </c>
    </row>
    <row r="41" spans="1:2" ht="20.100000000000001" customHeight="1">
      <c r="A41" s="6" t="s">
        <v>271</v>
      </c>
      <c r="B41" s="25">
        <v>5000</v>
      </c>
    </row>
    <row r="42" spans="1:2" ht="20.100000000000001" customHeight="1">
      <c r="A42" s="6" t="s">
        <v>272</v>
      </c>
      <c r="B42" s="25">
        <v>10000</v>
      </c>
    </row>
    <row r="43" spans="1:2" ht="20.100000000000001" customHeight="1">
      <c r="A43" s="6" t="s">
        <v>273</v>
      </c>
      <c r="B43" s="25">
        <v>7600</v>
      </c>
    </row>
    <row r="44" spans="1:2" ht="20.100000000000001" customHeight="1">
      <c r="A44" s="6" t="s">
        <v>274</v>
      </c>
      <c r="B44" s="25">
        <v>9000</v>
      </c>
    </row>
    <row r="45" spans="1:2" ht="20.100000000000001" customHeight="1">
      <c r="A45" s="6" t="s">
        <v>275</v>
      </c>
      <c r="B45" s="25"/>
    </row>
    <row r="46" spans="1:2" ht="20.100000000000001" customHeight="1">
      <c r="A46" s="6" t="s">
        <v>276</v>
      </c>
      <c r="B46" s="25"/>
    </row>
    <row r="47" spans="1:2" ht="20.100000000000001" customHeight="1">
      <c r="A47" s="6" t="s">
        <v>277</v>
      </c>
      <c r="B47" s="25"/>
    </row>
    <row r="48" spans="1:2" ht="20.100000000000001" customHeight="1">
      <c r="A48" s="6" t="s">
        <v>278</v>
      </c>
      <c r="B48" s="25">
        <v>10000</v>
      </c>
    </row>
    <row r="49" spans="1:2" ht="20.100000000000001" customHeight="1">
      <c r="A49" s="33" t="s">
        <v>1662</v>
      </c>
      <c r="B49" s="25"/>
    </row>
    <row r="50" spans="1:2" ht="20.100000000000001" customHeight="1">
      <c r="A50" s="33" t="s">
        <v>280</v>
      </c>
      <c r="B50" s="25"/>
    </row>
    <row r="51" spans="1:2" ht="20.100000000000001" customHeight="1">
      <c r="A51" s="6" t="s">
        <v>1663</v>
      </c>
      <c r="B51" s="25"/>
    </row>
    <row r="52" spans="1:2" ht="20.100000000000001" customHeight="1">
      <c r="A52" s="24" t="s">
        <v>237</v>
      </c>
      <c r="B52" s="25"/>
    </row>
    <row r="53" spans="1:2" ht="20.100000000000001" customHeight="1">
      <c r="A53" s="6" t="s">
        <v>270</v>
      </c>
      <c r="B53" s="25"/>
    </row>
    <row r="54" spans="1:2" ht="20.100000000000001" customHeight="1">
      <c r="A54" s="6" t="s">
        <v>271</v>
      </c>
      <c r="B54" s="25"/>
    </row>
    <row r="55" spans="1:2" ht="20.100000000000001" customHeight="1">
      <c r="A55" s="6" t="s">
        <v>285</v>
      </c>
      <c r="B55" s="25"/>
    </row>
    <row r="56" spans="1:2" ht="20.100000000000001" customHeight="1">
      <c r="A56" s="55" t="s">
        <v>1664</v>
      </c>
      <c r="B56" s="25"/>
    </row>
    <row r="57" spans="1:2" ht="20.100000000000001" customHeight="1">
      <c r="A57" s="55" t="s">
        <v>1626</v>
      </c>
      <c r="B57" s="25">
        <v>2151</v>
      </c>
    </row>
    <row r="58" spans="1:2" ht="20.100000000000001" customHeight="1">
      <c r="A58" s="6" t="s">
        <v>281</v>
      </c>
      <c r="B58" s="25">
        <v>800</v>
      </c>
    </row>
    <row r="59" spans="1:2" ht="20.100000000000001" customHeight="1">
      <c r="A59" s="6" t="s">
        <v>282</v>
      </c>
      <c r="B59" s="25">
        <v>600</v>
      </c>
    </row>
    <row r="60" spans="1:2" ht="20.100000000000001" customHeight="1">
      <c r="A60" s="6" t="s">
        <v>283</v>
      </c>
      <c r="B60" s="25"/>
    </row>
    <row r="61" spans="1:2" ht="20.100000000000001" customHeight="1">
      <c r="A61" s="6" t="s">
        <v>284</v>
      </c>
      <c r="B61" s="25"/>
    </row>
    <row r="62" spans="1:2" ht="20.100000000000001" customHeight="1">
      <c r="A62" s="6" t="s">
        <v>286</v>
      </c>
      <c r="B62" s="25">
        <v>751</v>
      </c>
    </row>
    <row r="63" spans="1:2" ht="20.100000000000001" customHeight="1">
      <c r="A63" s="55" t="s">
        <v>1665</v>
      </c>
      <c r="B63" s="25"/>
    </row>
    <row r="64" spans="1:2" ht="20.100000000000001" customHeight="1">
      <c r="A64" s="24" t="s">
        <v>1666</v>
      </c>
      <c r="B64" s="25"/>
    </row>
    <row r="65" spans="1:2" ht="20.100000000000001" customHeight="1">
      <c r="A65" s="24" t="s">
        <v>1667</v>
      </c>
      <c r="B65" s="25"/>
    </row>
    <row r="66" spans="1:2" ht="20.100000000000001" customHeight="1">
      <c r="A66" s="24" t="s">
        <v>1668</v>
      </c>
      <c r="B66" s="25"/>
    </row>
    <row r="67" spans="1:2" ht="20.100000000000001" customHeight="1">
      <c r="A67" s="71" t="s">
        <v>1628</v>
      </c>
      <c r="B67" s="25"/>
    </row>
    <row r="68" spans="1:2" ht="20.100000000000001" customHeight="1">
      <c r="A68" s="74" t="s">
        <v>270</v>
      </c>
      <c r="B68" s="25"/>
    </row>
    <row r="69" spans="1:2" ht="20.100000000000001" customHeight="1">
      <c r="A69" s="74" t="s">
        <v>271</v>
      </c>
      <c r="B69" s="25"/>
    </row>
    <row r="70" spans="1:2" ht="20.100000000000001" customHeight="1">
      <c r="A70" s="76" t="s">
        <v>1669</v>
      </c>
      <c r="B70" s="25"/>
    </row>
    <row r="71" spans="1:2" ht="20.100000000000001" customHeight="1">
      <c r="A71" s="71" t="s">
        <v>1629</v>
      </c>
      <c r="B71" s="25"/>
    </row>
    <row r="72" spans="1:2" ht="20.100000000000001" customHeight="1">
      <c r="A72" s="74" t="s">
        <v>1670</v>
      </c>
      <c r="B72" s="25"/>
    </row>
    <row r="73" spans="1:2" ht="20.100000000000001" customHeight="1">
      <c r="A73" s="74" t="s">
        <v>270</v>
      </c>
      <c r="B73" s="25"/>
    </row>
    <row r="74" spans="1:2" ht="20.100000000000001" customHeight="1">
      <c r="A74" s="74" t="s">
        <v>271</v>
      </c>
      <c r="B74" s="25"/>
    </row>
    <row r="75" spans="1:2" ht="20.100000000000001" customHeight="1">
      <c r="A75" s="73" t="s">
        <v>1671</v>
      </c>
      <c r="B75" s="25"/>
    </row>
    <row r="76" spans="1:2" ht="20.100000000000001" customHeight="1">
      <c r="A76" s="71" t="s">
        <v>1630</v>
      </c>
      <c r="B76" s="25"/>
    </row>
    <row r="77" spans="1:2" ht="20.100000000000001" customHeight="1">
      <c r="A77" s="74" t="s">
        <v>281</v>
      </c>
      <c r="B77" s="25"/>
    </row>
    <row r="78" spans="1:2" ht="20.100000000000001" customHeight="1">
      <c r="A78" s="74" t="s">
        <v>282</v>
      </c>
      <c r="B78" s="25"/>
    </row>
    <row r="79" spans="1:2" ht="20.100000000000001" customHeight="1">
      <c r="A79" s="74" t="s">
        <v>283</v>
      </c>
      <c r="B79" s="25"/>
    </row>
    <row r="80" spans="1:2" ht="20.100000000000001" customHeight="1">
      <c r="A80" s="74" t="s">
        <v>284</v>
      </c>
      <c r="B80" s="25"/>
    </row>
    <row r="81" spans="1:2" ht="20.100000000000001" customHeight="1">
      <c r="A81" s="74" t="s">
        <v>1672</v>
      </c>
      <c r="B81" s="25"/>
    </row>
    <row r="82" spans="1:2" ht="20.100000000000001" customHeight="1">
      <c r="A82" s="71" t="s">
        <v>1631</v>
      </c>
      <c r="B82" s="25"/>
    </row>
    <row r="83" spans="1:2" ht="20.100000000000001" customHeight="1">
      <c r="A83" s="74" t="s">
        <v>1666</v>
      </c>
      <c r="B83" s="25"/>
    </row>
    <row r="84" spans="1:2" ht="20.100000000000001" customHeight="1">
      <c r="A84" s="74" t="s">
        <v>1673</v>
      </c>
      <c r="B84" s="25"/>
    </row>
    <row r="85" spans="1:2" ht="20.100000000000001" customHeight="1">
      <c r="A85" s="24" t="s">
        <v>238</v>
      </c>
      <c r="B85" s="25"/>
    </row>
    <row r="86" spans="1:2" ht="20.100000000000001" customHeight="1">
      <c r="A86" s="72" t="s">
        <v>1632</v>
      </c>
      <c r="B86" s="25"/>
    </row>
    <row r="87" spans="1:2" ht="20.100000000000001" customHeight="1">
      <c r="A87" s="6" t="s">
        <v>263</v>
      </c>
      <c r="B87" s="25"/>
    </row>
    <row r="88" spans="1:2" ht="20.100000000000001" customHeight="1">
      <c r="A88" s="6" t="s">
        <v>287</v>
      </c>
      <c r="B88" s="25"/>
    </row>
    <row r="89" spans="1:2" ht="20.100000000000001" customHeight="1">
      <c r="A89" s="6" t="s">
        <v>288</v>
      </c>
      <c r="B89" s="25"/>
    </row>
    <row r="90" spans="1:2" ht="20.100000000000001" customHeight="1">
      <c r="A90" s="6" t="s">
        <v>289</v>
      </c>
      <c r="B90" s="25"/>
    </row>
    <row r="91" spans="1:2" ht="20.100000000000001" customHeight="1">
      <c r="A91" s="6" t="s">
        <v>239</v>
      </c>
      <c r="B91" s="25"/>
    </row>
    <row r="92" spans="1:2" ht="20.100000000000001" customHeight="1">
      <c r="A92" s="6" t="s">
        <v>263</v>
      </c>
      <c r="B92" s="25"/>
    </row>
    <row r="93" spans="1:2" ht="20.100000000000001" customHeight="1">
      <c r="A93" s="6" t="s">
        <v>287</v>
      </c>
      <c r="B93" s="25"/>
    </row>
    <row r="94" spans="1:2" ht="20.100000000000001" customHeight="1">
      <c r="A94" s="6" t="s">
        <v>290</v>
      </c>
      <c r="B94" s="25"/>
    </row>
    <row r="95" spans="1:2" ht="20.100000000000001" customHeight="1">
      <c r="A95" s="6" t="s">
        <v>291</v>
      </c>
      <c r="B95" s="25"/>
    </row>
    <row r="96" spans="1:2" ht="20.100000000000001" customHeight="1">
      <c r="A96" s="72" t="s">
        <v>1633</v>
      </c>
      <c r="B96" s="25"/>
    </row>
    <row r="97" spans="1:2" ht="20.100000000000001" customHeight="1">
      <c r="A97" s="6" t="s">
        <v>292</v>
      </c>
      <c r="B97" s="25"/>
    </row>
    <row r="98" spans="1:2" ht="20.100000000000001" customHeight="1">
      <c r="A98" s="6" t="s">
        <v>293</v>
      </c>
      <c r="B98" s="25"/>
    </row>
    <row r="99" spans="1:2" ht="20.100000000000001" customHeight="1">
      <c r="A99" s="6" t="s">
        <v>294</v>
      </c>
      <c r="B99" s="25"/>
    </row>
    <row r="100" spans="1:2" ht="20.100000000000001" customHeight="1">
      <c r="A100" s="6" t="s">
        <v>295</v>
      </c>
      <c r="B100" s="25"/>
    </row>
    <row r="101" spans="1:2" ht="20.100000000000001" customHeight="1">
      <c r="A101" s="74" t="s">
        <v>1634</v>
      </c>
      <c r="B101" s="25"/>
    </row>
    <row r="102" spans="1:2" ht="20.100000000000001" customHeight="1">
      <c r="A102" s="74" t="s">
        <v>263</v>
      </c>
      <c r="B102" s="25"/>
    </row>
    <row r="103" spans="1:2" ht="20.100000000000001" customHeight="1">
      <c r="A103" s="74" t="s">
        <v>1674</v>
      </c>
      <c r="B103" s="25"/>
    </row>
    <row r="104" spans="1:2" ht="20.100000000000001" customHeight="1">
      <c r="A104" s="74" t="s">
        <v>1635</v>
      </c>
      <c r="B104" s="25"/>
    </row>
    <row r="105" spans="1:2" ht="20.100000000000001" customHeight="1">
      <c r="A105" s="74" t="s">
        <v>292</v>
      </c>
      <c r="B105" s="25"/>
    </row>
    <row r="106" spans="1:2" ht="20.100000000000001" customHeight="1">
      <c r="A106" s="74" t="s">
        <v>293</v>
      </c>
      <c r="B106" s="25"/>
    </row>
    <row r="107" spans="1:2" ht="20.100000000000001" customHeight="1">
      <c r="A107" s="74" t="s">
        <v>294</v>
      </c>
      <c r="B107" s="25"/>
    </row>
    <row r="108" spans="1:2" ht="20.100000000000001" customHeight="1">
      <c r="A108" s="74" t="s">
        <v>1675</v>
      </c>
      <c r="B108" s="25"/>
    </row>
    <row r="109" spans="1:2" ht="20.100000000000001" customHeight="1">
      <c r="A109" s="27" t="s">
        <v>240</v>
      </c>
      <c r="B109" s="25"/>
    </row>
    <row r="110" spans="1:2" ht="20.100000000000001" customHeight="1">
      <c r="A110" s="72" t="s">
        <v>1636</v>
      </c>
      <c r="B110" s="25"/>
    </row>
    <row r="111" spans="1:2" ht="20.100000000000001" customHeight="1">
      <c r="A111" s="6" t="s">
        <v>296</v>
      </c>
      <c r="B111" s="25"/>
    </row>
    <row r="112" spans="1:2" ht="20.100000000000001" customHeight="1">
      <c r="A112" s="6" t="s">
        <v>297</v>
      </c>
      <c r="B112" s="25"/>
    </row>
    <row r="113" spans="1:2" ht="20.100000000000001" customHeight="1">
      <c r="A113" s="6" t="s">
        <v>298</v>
      </c>
      <c r="B113" s="25"/>
    </row>
    <row r="114" spans="1:2" ht="20.100000000000001" customHeight="1">
      <c r="A114" s="6" t="s">
        <v>299</v>
      </c>
      <c r="B114" s="25"/>
    </row>
    <row r="115" spans="1:2" ht="20.100000000000001" customHeight="1">
      <c r="A115" s="72" t="s">
        <v>1637</v>
      </c>
      <c r="B115" s="25"/>
    </row>
    <row r="116" spans="1:2" ht="20.100000000000001" customHeight="1">
      <c r="A116" s="6" t="s">
        <v>298</v>
      </c>
      <c r="B116" s="25"/>
    </row>
    <row r="117" spans="1:2" ht="20.100000000000001" customHeight="1">
      <c r="A117" s="6" t="s">
        <v>300</v>
      </c>
      <c r="B117" s="25"/>
    </row>
    <row r="118" spans="1:2" ht="20.100000000000001" customHeight="1">
      <c r="A118" s="6" t="s">
        <v>301</v>
      </c>
      <c r="B118" s="25"/>
    </row>
    <row r="119" spans="1:2" ht="20.100000000000001" customHeight="1">
      <c r="A119" s="6" t="s">
        <v>302</v>
      </c>
      <c r="B119" s="25"/>
    </row>
    <row r="120" spans="1:2" ht="20.100000000000001" customHeight="1">
      <c r="A120" s="72" t="s">
        <v>1638</v>
      </c>
      <c r="B120" s="25"/>
    </row>
    <row r="121" spans="1:2" ht="20.100000000000001" customHeight="1">
      <c r="A121" s="6" t="s">
        <v>303</v>
      </c>
      <c r="B121" s="25"/>
    </row>
    <row r="122" spans="1:2" ht="20.100000000000001" customHeight="1">
      <c r="A122" s="6" t="s">
        <v>304</v>
      </c>
      <c r="B122" s="25"/>
    </row>
    <row r="123" spans="1:2" ht="20.100000000000001" customHeight="1">
      <c r="A123" s="6" t="s">
        <v>305</v>
      </c>
      <c r="B123" s="25"/>
    </row>
    <row r="124" spans="1:2" ht="20.100000000000001" customHeight="1">
      <c r="A124" s="6" t="s">
        <v>306</v>
      </c>
      <c r="B124" s="25"/>
    </row>
    <row r="125" spans="1:2" ht="20.100000000000001" customHeight="1">
      <c r="A125" s="6" t="s">
        <v>241</v>
      </c>
      <c r="B125" s="25"/>
    </row>
    <row r="126" spans="1:2" ht="20.100000000000001" customHeight="1">
      <c r="A126" s="6" t="s">
        <v>307</v>
      </c>
      <c r="B126" s="25"/>
    </row>
    <row r="127" spans="1:2" ht="20.100000000000001" customHeight="1">
      <c r="A127" s="6" t="s">
        <v>308</v>
      </c>
      <c r="B127" s="25"/>
    </row>
    <row r="128" spans="1:2" ht="20.100000000000001" customHeight="1">
      <c r="A128" s="6" t="s">
        <v>309</v>
      </c>
      <c r="B128" s="25"/>
    </row>
    <row r="129" spans="1:2" ht="20.100000000000001" customHeight="1">
      <c r="A129" s="6" t="s">
        <v>310</v>
      </c>
      <c r="B129" s="25"/>
    </row>
    <row r="130" spans="1:2" ht="20.100000000000001" customHeight="1">
      <c r="A130" s="6" t="s">
        <v>311</v>
      </c>
      <c r="B130" s="25"/>
    </row>
    <row r="131" spans="1:2" ht="20.100000000000001" customHeight="1">
      <c r="A131" s="6" t="s">
        <v>312</v>
      </c>
      <c r="B131" s="25"/>
    </row>
    <row r="132" spans="1:2" ht="20.100000000000001" customHeight="1">
      <c r="A132" s="6" t="s">
        <v>313</v>
      </c>
      <c r="B132" s="25"/>
    </row>
    <row r="133" spans="1:2" ht="20.100000000000001" customHeight="1">
      <c r="A133" s="6" t="s">
        <v>314</v>
      </c>
      <c r="B133" s="25"/>
    </row>
    <row r="134" spans="1:2" ht="20.100000000000001" customHeight="1">
      <c r="A134" s="6" t="s">
        <v>242</v>
      </c>
      <c r="B134" s="25"/>
    </row>
    <row r="135" spans="1:2" ht="20.100000000000001" customHeight="1">
      <c r="A135" s="6" t="s">
        <v>315</v>
      </c>
      <c r="B135" s="25"/>
    </row>
    <row r="136" spans="1:2" ht="20.100000000000001" customHeight="1">
      <c r="A136" s="6" t="s">
        <v>316</v>
      </c>
      <c r="B136" s="25"/>
    </row>
    <row r="137" spans="1:2" ht="20.100000000000001" customHeight="1">
      <c r="A137" s="6" t="s">
        <v>317</v>
      </c>
      <c r="B137" s="25"/>
    </row>
    <row r="138" spans="1:2" ht="20.100000000000001" customHeight="1">
      <c r="A138" s="6" t="s">
        <v>318</v>
      </c>
      <c r="B138" s="25"/>
    </row>
    <row r="139" spans="1:2" ht="20.100000000000001" customHeight="1">
      <c r="A139" s="6" t="s">
        <v>319</v>
      </c>
      <c r="B139" s="25"/>
    </row>
    <row r="140" spans="1:2" ht="20.100000000000001" customHeight="1">
      <c r="A140" s="6" t="s">
        <v>320</v>
      </c>
      <c r="B140" s="25"/>
    </row>
    <row r="141" spans="1:2" ht="20.100000000000001" customHeight="1">
      <c r="A141" s="6" t="s">
        <v>243</v>
      </c>
      <c r="B141" s="25"/>
    </row>
    <row r="142" spans="1:2" ht="20.100000000000001" customHeight="1">
      <c r="A142" s="6" t="s">
        <v>321</v>
      </c>
      <c r="B142" s="25"/>
    </row>
    <row r="143" spans="1:2" ht="20.100000000000001" customHeight="1">
      <c r="A143" s="6" t="s">
        <v>322</v>
      </c>
      <c r="B143" s="25"/>
    </row>
    <row r="144" spans="1:2" ht="20.100000000000001" customHeight="1">
      <c r="A144" s="6" t="s">
        <v>323</v>
      </c>
      <c r="B144" s="25"/>
    </row>
    <row r="145" spans="1:2" ht="20.100000000000001" customHeight="1">
      <c r="A145" s="6" t="s">
        <v>324</v>
      </c>
      <c r="B145" s="25"/>
    </row>
    <row r="146" spans="1:2" ht="20.100000000000001" customHeight="1">
      <c r="A146" s="6" t="s">
        <v>325</v>
      </c>
      <c r="B146" s="25"/>
    </row>
    <row r="147" spans="1:2" ht="20.100000000000001" customHeight="1">
      <c r="A147" s="6" t="s">
        <v>326</v>
      </c>
      <c r="B147" s="25"/>
    </row>
    <row r="148" spans="1:2" ht="20.100000000000001" customHeight="1">
      <c r="A148" s="6" t="s">
        <v>327</v>
      </c>
      <c r="B148" s="25"/>
    </row>
    <row r="149" spans="1:2" ht="20.100000000000001" customHeight="1">
      <c r="A149" s="6" t="s">
        <v>328</v>
      </c>
      <c r="B149" s="25"/>
    </row>
    <row r="150" spans="1:2" ht="20.100000000000001" customHeight="1">
      <c r="A150" s="72" t="s">
        <v>1639</v>
      </c>
      <c r="B150" s="25"/>
    </row>
    <row r="151" spans="1:2" ht="20.100000000000001" customHeight="1">
      <c r="A151" s="74" t="s">
        <v>296</v>
      </c>
      <c r="B151" s="25"/>
    </row>
    <row r="152" spans="1:2" ht="20.100000000000001" customHeight="1">
      <c r="A152" s="74" t="s">
        <v>1676</v>
      </c>
      <c r="B152" s="25"/>
    </row>
    <row r="153" spans="1:2" ht="20.100000000000001" customHeight="1">
      <c r="A153" s="72" t="s">
        <v>1640</v>
      </c>
      <c r="B153" s="25"/>
    </row>
    <row r="154" spans="1:2" ht="20.100000000000001" customHeight="1">
      <c r="A154" s="74" t="s">
        <v>296</v>
      </c>
      <c r="B154" s="25"/>
    </row>
    <row r="155" spans="1:2" ht="20.100000000000001" customHeight="1">
      <c r="A155" s="74" t="s">
        <v>1677</v>
      </c>
      <c r="B155" s="25"/>
    </row>
    <row r="156" spans="1:2" ht="20.100000000000001" customHeight="1">
      <c r="A156" s="72" t="s">
        <v>1641</v>
      </c>
      <c r="B156" s="25"/>
    </row>
    <row r="157" spans="1:2" ht="20.100000000000001" customHeight="1">
      <c r="A157" s="72" t="s">
        <v>1642</v>
      </c>
      <c r="B157" s="25"/>
    </row>
    <row r="158" spans="1:2" ht="20.100000000000001" customHeight="1">
      <c r="A158" s="74" t="s">
        <v>303</v>
      </c>
      <c r="B158" s="25"/>
    </row>
    <row r="159" spans="1:2" ht="20.100000000000001" customHeight="1">
      <c r="A159" s="74" t="s">
        <v>305</v>
      </c>
      <c r="B159" s="25"/>
    </row>
    <row r="160" spans="1:2" ht="20.100000000000001" customHeight="1">
      <c r="A160" s="74" t="s">
        <v>1678</v>
      </c>
      <c r="B160" s="25"/>
    </row>
    <row r="161" spans="1:2" ht="20.100000000000001" customHeight="1">
      <c r="A161" s="27" t="s">
        <v>244</v>
      </c>
      <c r="B161" s="25"/>
    </row>
    <row r="162" spans="1:2" ht="20.100000000000001" customHeight="1">
      <c r="A162" s="6" t="s">
        <v>245</v>
      </c>
      <c r="B162" s="25"/>
    </row>
    <row r="163" spans="1:2" ht="20.100000000000001" customHeight="1">
      <c r="A163" s="6" t="s">
        <v>329</v>
      </c>
      <c r="B163" s="25"/>
    </row>
    <row r="164" spans="1:2" ht="20.100000000000001" customHeight="1">
      <c r="A164" s="6" t="s">
        <v>330</v>
      </c>
      <c r="B164" s="25"/>
    </row>
    <row r="165" spans="1:2" ht="20.100000000000001" customHeight="1">
      <c r="A165" s="27" t="s">
        <v>246</v>
      </c>
      <c r="B165" s="25">
        <v>955</v>
      </c>
    </row>
    <row r="166" spans="1:2" ht="20.100000000000001" customHeight="1">
      <c r="A166" s="72" t="s">
        <v>1679</v>
      </c>
      <c r="B166" s="25"/>
    </row>
    <row r="167" spans="1:2" ht="20.100000000000001" customHeight="1">
      <c r="A167" s="6" t="s">
        <v>247</v>
      </c>
      <c r="B167" s="25">
        <v>114</v>
      </c>
    </row>
    <row r="168" spans="1:2" ht="20.100000000000001" customHeight="1">
      <c r="A168" s="33" t="s">
        <v>331</v>
      </c>
      <c r="B168" s="25"/>
    </row>
    <row r="169" spans="1:2" ht="20.100000000000001" customHeight="1">
      <c r="A169" s="6" t="s">
        <v>332</v>
      </c>
      <c r="B169" s="25"/>
    </row>
    <row r="170" spans="1:2" ht="20.100000000000001" customHeight="1">
      <c r="A170" s="6" t="s">
        <v>333</v>
      </c>
      <c r="B170" s="25">
        <v>40</v>
      </c>
    </row>
    <row r="171" spans="1:2" ht="20.100000000000001" customHeight="1">
      <c r="A171" s="6" t="s">
        <v>334</v>
      </c>
      <c r="B171" s="25">
        <v>40</v>
      </c>
    </row>
    <row r="172" spans="1:2" ht="20.100000000000001" customHeight="1">
      <c r="A172" s="6" t="s">
        <v>335</v>
      </c>
      <c r="B172" s="25"/>
    </row>
    <row r="173" spans="1:2" ht="20.100000000000001" customHeight="1">
      <c r="A173" s="6" t="s">
        <v>336</v>
      </c>
      <c r="B173" s="25"/>
    </row>
    <row r="174" spans="1:2" ht="20.100000000000001" customHeight="1">
      <c r="A174" s="6" t="s">
        <v>337</v>
      </c>
      <c r="B174" s="25"/>
    </row>
    <row r="175" spans="1:2" ht="20.100000000000001" customHeight="1">
      <c r="A175" s="6" t="s">
        <v>338</v>
      </c>
      <c r="B175" s="25">
        <v>34</v>
      </c>
    </row>
    <row r="176" spans="1:2" ht="20.100000000000001" customHeight="1">
      <c r="A176" s="72" t="s">
        <v>1643</v>
      </c>
      <c r="B176" s="25">
        <v>841</v>
      </c>
    </row>
    <row r="177" spans="1:2" ht="20.100000000000001" customHeight="1">
      <c r="A177" s="33" t="s">
        <v>339</v>
      </c>
      <c r="B177" s="25">
        <v>300</v>
      </c>
    </row>
    <row r="178" spans="1:2" ht="20.100000000000001" customHeight="1">
      <c r="A178" s="6" t="s">
        <v>340</v>
      </c>
      <c r="B178" s="25">
        <v>200</v>
      </c>
    </row>
    <row r="179" spans="1:2" ht="20.100000000000001" customHeight="1">
      <c r="A179" s="6" t="s">
        <v>341</v>
      </c>
      <c r="B179" s="25">
        <v>70</v>
      </c>
    </row>
    <row r="180" spans="1:2" ht="20.100000000000001" customHeight="1">
      <c r="A180" s="6" t="s">
        <v>342</v>
      </c>
      <c r="B180" s="25"/>
    </row>
    <row r="181" spans="1:2" ht="20.100000000000001" customHeight="1">
      <c r="A181" s="6" t="s">
        <v>343</v>
      </c>
      <c r="B181" s="25">
        <v>10</v>
      </c>
    </row>
    <row r="182" spans="1:2" ht="20.100000000000001" customHeight="1">
      <c r="A182" s="6" t="s">
        <v>344</v>
      </c>
      <c r="B182" s="25">
        <v>10</v>
      </c>
    </row>
    <row r="183" spans="1:2" ht="20.100000000000001" customHeight="1">
      <c r="A183" s="6" t="s">
        <v>345</v>
      </c>
      <c r="B183" s="25"/>
    </row>
    <row r="184" spans="1:2" ht="20.100000000000001" customHeight="1">
      <c r="A184" s="6" t="s">
        <v>346</v>
      </c>
      <c r="B184" s="25"/>
    </row>
    <row r="185" spans="1:2" ht="20.100000000000001" customHeight="1">
      <c r="A185" s="6" t="s">
        <v>347</v>
      </c>
      <c r="B185" s="25"/>
    </row>
    <row r="186" spans="1:2" ht="20.100000000000001" customHeight="1">
      <c r="A186" s="6" t="s">
        <v>348</v>
      </c>
      <c r="B186" s="25">
        <v>251</v>
      </c>
    </row>
    <row r="187" spans="1:2" ht="20.100000000000001" customHeight="1">
      <c r="A187" s="27" t="s">
        <v>248</v>
      </c>
      <c r="B187" s="25">
        <v>26000</v>
      </c>
    </row>
    <row r="188" spans="1:2" ht="20.100000000000001" customHeight="1">
      <c r="A188" s="27" t="s">
        <v>1680</v>
      </c>
      <c r="B188" s="25"/>
    </row>
    <row r="189" spans="1:2" ht="20.100000000000001" customHeight="1">
      <c r="A189" s="27" t="s">
        <v>1681</v>
      </c>
      <c r="B189" s="25"/>
    </row>
    <row r="190" spans="1:2" ht="20.100000000000001" customHeight="1">
      <c r="A190" s="27" t="s">
        <v>1682</v>
      </c>
      <c r="B190" s="25"/>
    </row>
    <row r="191" spans="1:2" ht="20.100000000000001" customHeight="1">
      <c r="A191" s="75" t="s">
        <v>1683</v>
      </c>
      <c r="B191" s="25"/>
    </row>
    <row r="192" spans="1:2" ht="20.100000000000001" customHeight="1">
      <c r="A192" s="27" t="s">
        <v>1684</v>
      </c>
      <c r="B192" s="25"/>
    </row>
    <row r="193" spans="1:2" ht="20.100000000000001" customHeight="1">
      <c r="A193" s="27" t="s">
        <v>1685</v>
      </c>
      <c r="B193" s="25">
        <v>26000</v>
      </c>
    </row>
    <row r="194" spans="1:2" ht="20.100000000000001" customHeight="1">
      <c r="A194" s="27" t="s">
        <v>249</v>
      </c>
      <c r="B194" s="35"/>
    </row>
    <row r="195" spans="1:2" ht="20.100000000000001" customHeight="1">
      <c r="A195" s="27" t="s">
        <v>1686</v>
      </c>
      <c r="B195" s="35"/>
    </row>
    <row r="196" spans="1:2" ht="20.100000000000001" customHeight="1">
      <c r="A196" s="27" t="s">
        <v>1687</v>
      </c>
      <c r="B196" s="35"/>
    </row>
    <row r="197" spans="1:2" ht="20.100000000000001" customHeight="1">
      <c r="A197" s="27" t="s">
        <v>1682</v>
      </c>
      <c r="B197" s="35"/>
    </row>
    <row r="198" spans="1:2" ht="20.100000000000001" customHeight="1">
      <c r="A198" s="75" t="s">
        <v>1683</v>
      </c>
      <c r="B198" s="35"/>
    </row>
    <row r="199" spans="1:2" ht="20.100000000000001" customHeight="1">
      <c r="A199" s="27" t="s">
        <v>1688</v>
      </c>
      <c r="B199" s="35"/>
    </row>
    <row r="200" spans="1:2" ht="20.100000000000001" customHeight="1">
      <c r="A200" s="27" t="s">
        <v>1689</v>
      </c>
      <c r="B200" s="35"/>
    </row>
    <row r="201" spans="1:2" ht="20.100000000000001" customHeight="1">
      <c r="A201" s="27"/>
      <c r="B201" s="35"/>
    </row>
    <row r="202" spans="1:2" ht="20.100000000000001" customHeight="1">
      <c r="A202" s="27"/>
      <c r="B202" s="35"/>
    </row>
    <row r="203" spans="1:2" ht="20.100000000000001" customHeight="1">
      <c r="A203" s="27"/>
      <c r="B203" s="35"/>
    </row>
    <row r="204" spans="1:2" ht="20.100000000000001" customHeight="1">
      <c r="A204" s="27"/>
      <c r="B204" s="35"/>
    </row>
    <row r="205" spans="1:2" ht="20.100000000000001" customHeight="1">
      <c r="A205" s="27"/>
      <c r="B205" s="35"/>
    </row>
    <row r="206" spans="1:2" ht="20.100000000000001" customHeight="1">
      <c r="A206" s="6"/>
      <c r="B206" s="35"/>
    </row>
    <row r="207" spans="1:2" ht="20.100000000000001" customHeight="1">
      <c r="A207" s="6"/>
      <c r="B207" s="35"/>
    </row>
    <row r="208" spans="1:2" ht="20.100000000000001" customHeight="1">
      <c r="A208" s="28" t="s">
        <v>213</v>
      </c>
      <c r="B208" s="35">
        <v>93106</v>
      </c>
    </row>
    <row r="209" spans="1:2" ht="20.100000000000001" customHeight="1">
      <c r="A209" s="34" t="s">
        <v>216</v>
      </c>
      <c r="B209" s="35"/>
    </row>
    <row r="210" spans="1:2" ht="20.100000000000001" customHeight="1">
      <c r="A210" s="25" t="s">
        <v>251</v>
      </c>
      <c r="B210" s="35"/>
    </row>
    <row r="211" spans="1:2" ht="20.100000000000001" customHeight="1">
      <c r="A211" s="25" t="s">
        <v>253</v>
      </c>
      <c r="B211" s="35"/>
    </row>
    <row r="212" spans="1:2" ht="20.100000000000001" customHeight="1">
      <c r="A212" s="25" t="s">
        <v>255</v>
      </c>
      <c r="B212" s="35"/>
    </row>
    <row r="213" spans="1:2" ht="20.100000000000001" customHeight="1">
      <c r="A213" s="25" t="s">
        <v>256</v>
      </c>
      <c r="B213" s="35"/>
    </row>
    <row r="214" spans="1:2" ht="20.100000000000001" customHeight="1">
      <c r="A214" s="25" t="s">
        <v>257</v>
      </c>
      <c r="B214" s="35"/>
    </row>
    <row r="215" spans="1:2" ht="20.100000000000001" customHeight="1">
      <c r="A215" s="36" t="s">
        <v>1644</v>
      </c>
      <c r="B215" s="35"/>
    </row>
    <row r="216" spans="1:2" ht="20.100000000000001" customHeight="1">
      <c r="A216" s="36" t="s">
        <v>1645</v>
      </c>
      <c r="B216" s="35"/>
    </row>
    <row r="217" spans="1:2" ht="20.100000000000001" customHeight="1">
      <c r="A217" s="36"/>
      <c r="B217" s="35"/>
    </row>
    <row r="218" spans="1:2" ht="20.100000000000001" customHeight="1">
      <c r="A218" s="36"/>
      <c r="B218" s="35"/>
    </row>
    <row r="219" spans="1:2" ht="20.100000000000001" customHeight="1">
      <c r="A219" s="36"/>
      <c r="B219" s="35"/>
    </row>
    <row r="220" spans="1:2" ht="15.75" customHeight="1">
      <c r="A220" s="36"/>
      <c r="B220" s="35"/>
    </row>
    <row r="221" spans="1:2" ht="20.100000000000001" customHeight="1">
      <c r="A221" s="28" t="s">
        <v>220</v>
      </c>
      <c r="B221" s="35">
        <v>93106</v>
      </c>
    </row>
    <row r="222" spans="1:2" ht="20.100000000000001" customHeight="1"/>
    <row r="223" spans="1:2" ht="20.100000000000001" customHeight="1"/>
    <row r="224" spans="1:2" ht="20.100000000000001" customHeight="1"/>
  </sheetData>
  <mergeCells count="2">
    <mergeCell ref="A2:B2"/>
    <mergeCell ref="A4:B4"/>
  </mergeCells>
  <phoneticPr fontId="13" type="noConversion"/>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B10"/>
  <sheetViews>
    <sheetView workbookViewId="0">
      <selection activeCell="C10" sqref="C10"/>
    </sheetView>
  </sheetViews>
  <sheetFormatPr defaultRowHeight="14.25"/>
  <cols>
    <col min="1" max="1" width="38.75" style="37" customWidth="1"/>
    <col min="2" max="2" width="28.125" style="135" customWidth="1"/>
    <col min="3" max="17" width="7.375" style="37" customWidth="1"/>
    <col min="18" max="256" width="9" style="37"/>
    <col min="257" max="257" width="38.75" style="37" customWidth="1"/>
    <col min="258" max="258" width="28.125" style="37" customWidth="1"/>
    <col min="259" max="273" width="7.375" style="37" customWidth="1"/>
    <col min="274" max="512" width="9" style="37"/>
    <col min="513" max="513" width="38.75" style="37" customWidth="1"/>
    <col min="514" max="514" width="28.125" style="37" customWidth="1"/>
    <col min="515" max="529" width="7.375" style="37" customWidth="1"/>
    <col min="530" max="768" width="9" style="37"/>
    <col min="769" max="769" width="38.75" style="37" customWidth="1"/>
    <col min="770" max="770" width="28.125" style="37" customWidth="1"/>
    <col min="771" max="785" width="7.375" style="37" customWidth="1"/>
    <col min="786" max="1024" width="9" style="37"/>
    <col min="1025" max="1025" width="38.75" style="37" customWidth="1"/>
    <col min="1026" max="1026" width="28.125" style="37" customWidth="1"/>
    <col min="1027" max="1041" width="7.375" style="37" customWidth="1"/>
    <col min="1042" max="1280" width="9" style="37"/>
    <col min="1281" max="1281" width="38.75" style="37" customWidth="1"/>
    <col min="1282" max="1282" width="28.125" style="37" customWidth="1"/>
    <col min="1283" max="1297" width="7.375" style="37" customWidth="1"/>
    <col min="1298" max="1536" width="9" style="37"/>
    <col min="1537" max="1537" width="38.75" style="37" customWidth="1"/>
    <col min="1538" max="1538" width="28.125" style="37" customWidth="1"/>
    <col min="1539" max="1553" width="7.375" style="37" customWidth="1"/>
    <col min="1554" max="1792" width="9" style="37"/>
    <col min="1793" max="1793" width="38.75" style="37" customWidth="1"/>
    <col min="1794" max="1794" width="28.125" style="37" customWidth="1"/>
    <col min="1795" max="1809" width="7.375" style="37" customWidth="1"/>
    <col min="1810" max="2048" width="9" style="37"/>
    <col min="2049" max="2049" width="38.75" style="37" customWidth="1"/>
    <col min="2050" max="2050" width="28.125" style="37" customWidth="1"/>
    <col min="2051" max="2065" width="7.375" style="37" customWidth="1"/>
    <col min="2066" max="2304" width="9" style="37"/>
    <col min="2305" max="2305" width="38.75" style="37" customWidth="1"/>
    <col min="2306" max="2306" width="28.125" style="37" customWidth="1"/>
    <col min="2307" max="2321" width="7.375" style="37" customWidth="1"/>
    <col min="2322" max="2560" width="9" style="37"/>
    <col min="2561" max="2561" width="38.75" style="37" customWidth="1"/>
    <col min="2562" max="2562" width="28.125" style="37" customWidth="1"/>
    <col min="2563" max="2577" width="7.375" style="37" customWidth="1"/>
    <col min="2578" max="2816" width="9" style="37"/>
    <col min="2817" max="2817" width="38.75" style="37" customWidth="1"/>
    <col min="2818" max="2818" width="28.125" style="37" customWidth="1"/>
    <col min="2819" max="2833" width="7.375" style="37" customWidth="1"/>
    <col min="2834" max="3072" width="9" style="37"/>
    <col min="3073" max="3073" width="38.75" style="37" customWidth="1"/>
    <col min="3074" max="3074" width="28.125" style="37" customWidth="1"/>
    <col min="3075" max="3089" width="7.375" style="37" customWidth="1"/>
    <col min="3090" max="3328" width="9" style="37"/>
    <col min="3329" max="3329" width="38.75" style="37" customWidth="1"/>
    <col min="3330" max="3330" width="28.125" style="37" customWidth="1"/>
    <col min="3331" max="3345" width="7.375" style="37" customWidth="1"/>
    <col min="3346" max="3584" width="9" style="37"/>
    <col min="3585" max="3585" width="38.75" style="37" customWidth="1"/>
    <col min="3586" max="3586" width="28.125" style="37" customWidth="1"/>
    <col min="3587" max="3601" width="7.375" style="37" customWidth="1"/>
    <col min="3602" max="3840" width="9" style="37"/>
    <col min="3841" max="3841" width="38.75" style="37" customWidth="1"/>
    <col min="3842" max="3842" width="28.125" style="37" customWidth="1"/>
    <col min="3843" max="3857" width="7.375" style="37" customWidth="1"/>
    <col min="3858" max="4096" width="9" style="37"/>
    <col min="4097" max="4097" width="38.75" style="37" customWidth="1"/>
    <col min="4098" max="4098" width="28.125" style="37" customWidth="1"/>
    <col min="4099" max="4113" width="7.375" style="37" customWidth="1"/>
    <col min="4114" max="4352" width="9" style="37"/>
    <col min="4353" max="4353" width="38.75" style="37" customWidth="1"/>
    <col min="4354" max="4354" width="28.125" style="37" customWidth="1"/>
    <col min="4355" max="4369" width="7.375" style="37" customWidth="1"/>
    <col min="4370" max="4608" width="9" style="37"/>
    <col min="4609" max="4609" width="38.75" style="37" customWidth="1"/>
    <col min="4610" max="4610" width="28.125" style="37" customWidth="1"/>
    <col min="4611" max="4625" width="7.375" style="37" customWidth="1"/>
    <col min="4626" max="4864" width="9" style="37"/>
    <col min="4865" max="4865" width="38.75" style="37" customWidth="1"/>
    <col min="4866" max="4866" width="28.125" style="37" customWidth="1"/>
    <col min="4867" max="4881" width="7.375" style="37" customWidth="1"/>
    <col min="4882" max="5120" width="9" style="37"/>
    <col min="5121" max="5121" width="38.75" style="37" customWidth="1"/>
    <col min="5122" max="5122" width="28.125" style="37" customWidth="1"/>
    <col min="5123" max="5137" width="7.375" style="37" customWidth="1"/>
    <col min="5138" max="5376" width="9" style="37"/>
    <col min="5377" max="5377" width="38.75" style="37" customWidth="1"/>
    <col min="5378" max="5378" width="28.125" style="37" customWidth="1"/>
    <col min="5379" max="5393" width="7.375" style="37" customWidth="1"/>
    <col min="5394" max="5632" width="9" style="37"/>
    <col min="5633" max="5633" width="38.75" style="37" customWidth="1"/>
    <col min="5634" max="5634" width="28.125" style="37" customWidth="1"/>
    <col min="5635" max="5649" width="7.375" style="37" customWidth="1"/>
    <col min="5650" max="5888" width="9" style="37"/>
    <col min="5889" max="5889" width="38.75" style="37" customWidth="1"/>
    <col min="5890" max="5890" width="28.125" style="37" customWidth="1"/>
    <col min="5891" max="5905" width="7.375" style="37" customWidth="1"/>
    <col min="5906" max="6144" width="9" style="37"/>
    <col min="6145" max="6145" width="38.75" style="37" customWidth="1"/>
    <col min="6146" max="6146" width="28.125" style="37" customWidth="1"/>
    <col min="6147" max="6161" width="7.375" style="37" customWidth="1"/>
    <col min="6162" max="6400" width="9" style="37"/>
    <col min="6401" max="6401" width="38.75" style="37" customWidth="1"/>
    <col min="6402" max="6402" width="28.125" style="37" customWidth="1"/>
    <col min="6403" max="6417" width="7.375" style="37" customWidth="1"/>
    <col min="6418" max="6656" width="9" style="37"/>
    <col min="6657" max="6657" width="38.75" style="37" customWidth="1"/>
    <col min="6658" max="6658" width="28.125" style="37" customWidth="1"/>
    <col min="6659" max="6673" width="7.375" style="37" customWidth="1"/>
    <col min="6674" max="6912" width="9" style="37"/>
    <col min="6913" max="6913" width="38.75" style="37" customWidth="1"/>
    <col min="6914" max="6914" width="28.125" style="37" customWidth="1"/>
    <col min="6915" max="6929" width="7.375" style="37" customWidth="1"/>
    <col min="6930" max="7168" width="9" style="37"/>
    <col min="7169" max="7169" width="38.75" style="37" customWidth="1"/>
    <col min="7170" max="7170" width="28.125" style="37" customWidth="1"/>
    <col min="7171" max="7185" width="7.375" style="37" customWidth="1"/>
    <col min="7186" max="7424" width="9" style="37"/>
    <col min="7425" max="7425" width="38.75" style="37" customWidth="1"/>
    <col min="7426" max="7426" width="28.125" style="37" customWidth="1"/>
    <col min="7427" max="7441" width="7.375" style="37" customWidth="1"/>
    <col min="7442" max="7680" width="9" style="37"/>
    <col min="7681" max="7681" width="38.75" style="37" customWidth="1"/>
    <col min="7682" max="7682" width="28.125" style="37" customWidth="1"/>
    <col min="7683" max="7697" width="7.375" style="37" customWidth="1"/>
    <col min="7698" max="7936" width="9" style="37"/>
    <col min="7937" max="7937" width="38.75" style="37" customWidth="1"/>
    <col min="7938" max="7938" width="28.125" style="37" customWidth="1"/>
    <col min="7939" max="7953" width="7.375" style="37" customWidth="1"/>
    <col min="7954" max="8192" width="9" style="37"/>
    <col min="8193" max="8193" width="38.75" style="37" customWidth="1"/>
    <col min="8194" max="8194" width="28.125" style="37" customWidth="1"/>
    <col min="8195" max="8209" width="7.375" style="37" customWidth="1"/>
    <col min="8210" max="8448" width="9" style="37"/>
    <col min="8449" max="8449" width="38.75" style="37" customWidth="1"/>
    <col min="8450" max="8450" width="28.125" style="37" customWidth="1"/>
    <col min="8451" max="8465" width="7.375" style="37" customWidth="1"/>
    <col min="8466" max="8704" width="9" style="37"/>
    <col min="8705" max="8705" width="38.75" style="37" customWidth="1"/>
    <col min="8706" max="8706" width="28.125" style="37" customWidth="1"/>
    <col min="8707" max="8721" width="7.375" style="37" customWidth="1"/>
    <col min="8722" max="8960" width="9" style="37"/>
    <col min="8961" max="8961" width="38.75" style="37" customWidth="1"/>
    <col min="8962" max="8962" width="28.125" style="37" customWidth="1"/>
    <col min="8963" max="8977" width="7.375" style="37" customWidth="1"/>
    <col min="8978" max="9216" width="9" style="37"/>
    <col min="9217" max="9217" width="38.75" style="37" customWidth="1"/>
    <col min="9218" max="9218" width="28.125" style="37" customWidth="1"/>
    <col min="9219" max="9233" width="7.375" style="37" customWidth="1"/>
    <col min="9234" max="9472" width="9" style="37"/>
    <col min="9473" max="9473" width="38.75" style="37" customWidth="1"/>
    <col min="9474" max="9474" width="28.125" style="37" customWidth="1"/>
    <col min="9475" max="9489" width="7.375" style="37" customWidth="1"/>
    <col min="9490" max="9728" width="9" style="37"/>
    <col min="9729" max="9729" width="38.75" style="37" customWidth="1"/>
    <col min="9730" max="9730" width="28.125" style="37" customWidth="1"/>
    <col min="9731" max="9745" width="7.375" style="37" customWidth="1"/>
    <col min="9746" max="9984" width="9" style="37"/>
    <col min="9985" max="9985" width="38.75" style="37" customWidth="1"/>
    <col min="9986" max="9986" width="28.125" style="37" customWidth="1"/>
    <col min="9987" max="10001" width="7.375" style="37" customWidth="1"/>
    <col min="10002" max="10240" width="9" style="37"/>
    <col min="10241" max="10241" width="38.75" style="37" customWidth="1"/>
    <col min="10242" max="10242" width="28.125" style="37" customWidth="1"/>
    <col min="10243" max="10257" width="7.375" style="37" customWidth="1"/>
    <col min="10258" max="10496" width="9" style="37"/>
    <col min="10497" max="10497" width="38.75" style="37" customWidth="1"/>
    <col min="10498" max="10498" width="28.125" style="37" customWidth="1"/>
    <col min="10499" max="10513" width="7.375" style="37" customWidth="1"/>
    <col min="10514" max="10752" width="9" style="37"/>
    <col min="10753" max="10753" width="38.75" style="37" customWidth="1"/>
    <col min="10754" max="10754" width="28.125" style="37" customWidth="1"/>
    <col min="10755" max="10769" width="7.375" style="37" customWidth="1"/>
    <col min="10770" max="11008" width="9" style="37"/>
    <col min="11009" max="11009" width="38.75" style="37" customWidth="1"/>
    <col min="11010" max="11010" width="28.125" style="37" customWidth="1"/>
    <col min="11011" max="11025" width="7.375" style="37" customWidth="1"/>
    <col min="11026" max="11264" width="9" style="37"/>
    <col min="11265" max="11265" width="38.75" style="37" customWidth="1"/>
    <col min="11266" max="11266" width="28.125" style="37" customWidth="1"/>
    <col min="11267" max="11281" width="7.375" style="37" customWidth="1"/>
    <col min="11282" max="11520" width="9" style="37"/>
    <col min="11521" max="11521" width="38.75" style="37" customWidth="1"/>
    <col min="11522" max="11522" width="28.125" style="37" customWidth="1"/>
    <col min="11523" max="11537" width="7.375" style="37" customWidth="1"/>
    <col min="11538" max="11776" width="9" style="37"/>
    <col min="11777" max="11777" width="38.75" style="37" customWidth="1"/>
    <col min="11778" max="11778" width="28.125" style="37" customWidth="1"/>
    <col min="11779" max="11793" width="7.375" style="37" customWidth="1"/>
    <col min="11794" max="12032" width="9" style="37"/>
    <col min="12033" max="12033" width="38.75" style="37" customWidth="1"/>
    <col min="12034" max="12034" width="28.125" style="37" customWidth="1"/>
    <col min="12035" max="12049" width="7.375" style="37" customWidth="1"/>
    <col min="12050" max="12288" width="9" style="37"/>
    <col min="12289" max="12289" width="38.75" style="37" customWidth="1"/>
    <col min="12290" max="12290" width="28.125" style="37" customWidth="1"/>
    <col min="12291" max="12305" width="7.375" style="37" customWidth="1"/>
    <col min="12306" max="12544" width="9" style="37"/>
    <col min="12545" max="12545" width="38.75" style="37" customWidth="1"/>
    <col min="12546" max="12546" width="28.125" style="37" customWidth="1"/>
    <col min="12547" max="12561" width="7.375" style="37" customWidth="1"/>
    <col min="12562" max="12800" width="9" style="37"/>
    <col min="12801" max="12801" width="38.75" style="37" customWidth="1"/>
    <col min="12802" max="12802" width="28.125" style="37" customWidth="1"/>
    <col min="12803" max="12817" width="7.375" style="37" customWidth="1"/>
    <col min="12818" max="13056" width="9" style="37"/>
    <col min="13057" max="13057" width="38.75" style="37" customWidth="1"/>
    <col min="13058" max="13058" width="28.125" style="37" customWidth="1"/>
    <col min="13059" max="13073" width="7.375" style="37" customWidth="1"/>
    <col min="13074" max="13312" width="9" style="37"/>
    <col min="13313" max="13313" width="38.75" style="37" customWidth="1"/>
    <col min="13314" max="13314" width="28.125" style="37" customWidth="1"/>
    <col min="13315" max="13329" width="7.375" style="37" customWidth="1"/>
    <col min="13330" max="13568" width="9" style="37"/>
    <col min="13569" max="13569" width="38.75" style="37" customWidth="1"/>
    <col min="13570" max="13570" width="28.125" style="37" customWidth="1"/>
    <col min="13571" max="13585" width="7.375" style="37" customWidth="1"/>
    <col min="13586" max="13824" width="9" style="37"/>
    <col min="13825" max="13825" width="38.75" style="37" customWidth="1"/>
    <col min="13826" max="13826" width="28.125" style="37" customWidth="1"/>
    <col min="13827" max="13841" width="7.375" style="37" customWidth="1"/>
    <col min="13842" max="14080" width="9" style="37"/>
    <col min="14081" max="14081" width="38.75" style="37" customWidth="1"/>
    <col min="14082" max="14082" width="28.125" style="37" customWidth="1"/>
    <col min="14083" max="14097" width="7.375" style="37" customWidth="1"/>
    <col min="14098" max="14336" width="9" style="37"/>
    <col min="14337" max="14337" width="38.75" style="37" customWidth="1"/>
    <col min="14338" max="14338" width="28.125" style="37" customWidth="1"/>
    <col min="14339" max="14353" width="7.375" style="37" customWidth="1"/>
    <col min="14354" max="14592" width="9" style="37"/>
    <col min="14593" max="14593" width="38.75" style="37" customWidth="1"/>
    <col min="14594" max="14594" width="28.125" style="37" customWidth="1"/>
    <col min="14595" max="14609" width="7.375" style="37" customWidth="1"/>
    <col min="14610" max="14848" width="9" style="37"/>
    <col min="14849" max="14849" width="38.75" style="37" customWidth="1"/>
    <col min="14850" max="14850" width="28.125" style="37" customWidth="1"/>
    <col min="14851" max="14865" width="7.375" style="37" customWidth="1"/>
    <col min="14866" max="15104" width="9" style="37"/>
    <col min="15105" max="15105" width="38.75" style="37" customWidth="1"/>
    <col min="15106" max="15106" width="28.125" style="37" customWidth="1"/>
    <col min="15107" max="15121" width="7.375" style="37" customWidth="1"/>
    <col min="15122" max="15360" width="9" style="37"/>
    <col min="15361" max="15361" width="38.75" style="37" customWidth="1"/>
    <col min="15362" max="15362" width="28.125" style="37" customWidth="1"/>
    <col min="15363" max="15377" width="7.375" style="37" customWidth="1"/>
    <col min="15378" max="15616" width="9" style="37"/>
    <col min="15617" max="15617" width="38.75" style="37" customWidth="1"/>
    <col min="15618" max="15618" width="28.125" style="37" customWidth="1"/>
    <col min="15619" max="15633" width="7.375" style="37" customWidth="1"/>
    <col min="15634" max="15872" width="9" style="37"/>
    <col min="15873" max="15873" width="38.75" style="37" customWidth="1"/>
    <col min="15874" max="15874" width="28.125" style="37" customWidth="1"/>
    <col min="15875" max="15889" width="7.375" style="37" customWidth="1"/>
    <col min="15890" max="16128" width="9" style="37"/>
    <col min="16129" max="16129" width="38.75" style="37" customWidth="1"/>
    <col min="16130" max="16130" width="28.125" style="37" customWidth="1"/>
    <col min="16131" max="16145" width="7.375" style="37" customWidth="1"/>
    <col min="16146" max="16384" width="9" style="37"/>
  </cols>
  <sheetData>
    <row r="1" spans="1:2" ht="25.5" customHeight="1">
      <c r="A1" s="134" t="s">
        <v>1692</v>
      </c>
    </row>
    <row r="2" spans="1:2" ht="37.5" customHeight="1">
      <c r="A2" s="177" t="s">
        <v>1702</v>
      </c>
      <c r="B2" s="177"/>
    </row>
    <row r="3" spans="1:2" ht="22.5" customHeight="1">
      <c r="A3" s="39"/>
      <c r="B3" s="136" t="s">
        <v>351</v>
      </c>
    </row>
    <row r="4" spans="1:2" ht="36.75" customHeight="1">
      <c r="A4" s="85" t="s">
        <v>1513</v>
      </c>
      <c r="B4" s="137" t="s">
        <v>1391</v>
      </c>
    </row>
    <row r="5" spans="1:2" ht="36.75" customHeight="1">
      <c r="A5" s="24" t="s">
        <v>1703</v>
      </c>
      <c r="B5" s="25">
        <v>5000</v>
      </c>
    </row>
    <row r="6" spans="1:2" ht="36.75" customHeight="1">
      <c r="A6" s="6" t="s">
        <v>270</v>
      </c>
      <c r="B6" s="25">
        <v>5000</v>
      </c>
    </row>
    <row r="7" spans="1:2" ht="18.75" customHeight="1">
      <c r="A7" s="138" t="s">
        <v>1704</v>
      </c>
      <c r="B7" s="139">
        <v>300</v>
      </c>
    </row>
    <row r="8" spans="1:2" ht="18.75" customHeight="1">
      <c r="A8" s="138" t="s">
        <v>1693</v>
      </c>
      <c r="B8" s="139">
        <v>100</v>
      </c>
    </row>
    <row r="9" spans="1:2" ht="21" customHeight="1">
      <c r="A9" s="138" t="s">
        <v>1705</v>
      </c>
      <c r="B9" s="139">
        <v>200</v>
      </c>
    </row>
    <row r="10" spans="1:2" ht="17.25" customHeight="1">
      <c r="A10" s="85" t="s">
        <v>1325</v>
      </c>
      <c r="B10" s="139">
        <v>5300</v>
      </c>
    </row>
  </sheetData>
  <mergeCells count="1">
    <mergeCell ref="A2:B2"/>
  </mergeCells>
  <phoneticPr fontId="13" type="noConversion"/>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C21"/>
  <sheetViews>
    <sheetView workbookViewId="0">
      <selection activeCell="A2" sqref="A2:C2"/>
    </sheetView>
  </sheetViews>
  <sheetFormatPr defaultRowHeight="14.25"/>
  <cols>
    <col min="1" max="2" width="38.75" style="37" customWidth="1"/>
    <col min="3" max="3" width="9.375" style="37" customWidth="1"/>
    <col min="4" max="17" width="7.375" style="37" customWidth="1"/>
    <col min="18" max="255" width="9" style="37"/>
    <col min="256" max="257" width="38.75" style="37" customWidth="1"/>
    <col min="258" max="258" width="15.75" style="37" customWidth="1"/>
    <col min="259" max="259" width="9.375" style="37" customWidth="1"/>
    <col min="260" max="273" width="7.375" style="37" customWidth="1"/>
    <col min="274" max="511" width="9" style="37"/>
    <col min="512" max="513" width="38.75" style="37" customWidth="1"/>
    <col min="514" max="514" width="15.75" style="37" customWidth="1"/>
    <col min="515" max="515" width="9.375" style="37" customWidth="1"/>
    <col min="516" max="529" width="7.375" style="37" customWidth="1"/>
    <col min="530" max="767" width="9" style="37"/>
    <col min="768" max="769" width="38.75" style="37" customWidth="1"/>
    <col min="770" max="770" width="15.75" style="37" customWidth="1"/>
    <col min="771" max="771" width="9.375" style="37" customWidth="1"/>
    <col min="772" max="785" width="7.375" style="37" customWidth="1"/>
    <col min="786" max="1023" width="9" style="37"/>
    <col min="1024" max="1025" width="38.75" style="37" customWidth="1"/>
    <col min="1026" max="1026" width="15.75" style="37" customWidth="1"/>
    <col min="1027" max="1027" width="9.375" style="37" customWidth="1"/>
    <col min="1028" max="1041" width="7.375" style="37" customWidth="1"/>
    <col min="1042" max="1279" width="9" style="37"/>
    <col min="1280" max="1281" width="38.75" style="37" customWidth="1"/>
    <col min="1282" max="1282" width="15.75" style="37" customWidth="1"/>
    <col min="1283" max="1283" width="9.375" style="37" customWidth="1"/>
    <col min="1284" max="1297" width="7.375" style="37" customWidth="1"/>
    <col min="1298" max="1535" width="9" style="37"/>
    <col min="1536" max="1537" width="38.75" style="37" customWidth="1"/>
    <col min="1538" max="1538" width="15.75" style="37" customWidth="1"/>
    <col min="1539" max="1539" width="9.375" style="37" customWidth="1"/>
    <col min="1540" max="1553" width="7.375" style="37" customWidth="1"/>
    <col min="1554" max="1791" width="9" style="37"/>
    <col min="1792" max="1793" width="38.75" style="37" customWidth="1"/>
    <col min="1794" max="1794" width="15.75" style="37" customWidth="1"/>
    <col min="1795" max="1795" width="9.375" style="37" customWidth="1"/>
    <col min="1796" max="1809" width="7.375" style="37" customWidth="1"/>
    <col min="1810" max="2047" width="9" style="37"/>
    <col min="2048" max="2049" width="38.75" style="37" customWidth="1"/>
    <col min="2050" max="2050" width="15.75" style="37" customWidth="1"/>
    <col min="2051" max="2051" width="9.375" style="37" customWidth="1"/>
    <col min="2052" max="2065" width="7.375" style="37" customWidth="1"/>
    <col min="2066" max="2303" width="9" style="37"/>
    <col min="2304" max="2305" width="38.75" style="37" customWidth="1"/>
    <col min="2306" max="2306" width="15.75" style="37" customWidth="1"/>
    <col min="2307" max="2307" width="9.375" style="37" customWidth="1"/>
    <col min="2308" max="2321" width="7.375" style="37" customWidth="1"/>
    <col min="2322" max="2559" width="9" style="37"/>
    <col min="2560" max="2561" width="38.75" style="37" customWidth="1"/>
    <col min="2562" max="2562" width="15.75" style="37" customWidth="1"/>
    <col min="2563" max="2563" width="9.375" style="37" customWidth="1"/>
    <col min="2564" max="2577" width="7.375" style="37" customWidth="1"/>
    <col min="2578" max="2815" width="9" style="37"/>
    <col min="2816" max="2817" width="38.75" style="37" customWidth="1"/>
    <col min="2818" max="2818" width="15.75" style="37" customWidth="1"/>
    <col min="2819" max="2819" width="9.375" style="37" customWidth="1"/>
    <col min="2820" max="2833" width="7.375" style="37" customWidth="1"/>
    <col min="2834" max="3071" width="9" style="37"/>
    <col min="3072" max="3073" width="38.75" style="37" customWidth="1"/>
    <col min="3074" max="3074" width="15.75" style="37" customWidth="1"/>
    <col min="3075" max="3075" width="9.375" style="37" customWidth="1"/>
    <col min="3076" max="3089" width="7.375" style="37" customWidth="1"/>
    <col min="3090" max="3327" width="9" style="37"/>
    <col min="3328" max="3329" width="38.75" style="37" customWidth="1"/>
    <col min="3330" max="3330" width="15.75" style="37" customWidth="1"/>
    <col min="3331" max="3331" width="9.375" style="37" customWidth="1"/>
    <col min="3332" max="3345" width="7.375" style="37" customWidth="1"/>
    <col min="3346" max="3583" width="9" style="37"/>
    <col min="3584" max="3585" width="38.75" style="37" customWidth="1"/>
    <col min="3586" max="3586" width="15.75" style="37" customWidth="1"/>
    <col min="3587" max="3587" width="9.375" style="37" customWidth="1"/>
    <col min="3588" max="3601" width="7.375" style="37" customWidth="1"/>
    <col min="3602" max="3839" width="9" style="37"/>
    <col min="3840" max="3841" width="38.75" style="37" customWidth="1"/>
    <col min="3842" max="3842" width="15.75" style="37" customWidth="1"/>
    <col min="3843" max="3843" width="9.375" style="37" customWidth="1"/>
    <col min="3844" max="3857" width="7.375" style="37" customWidth="1"/>
    <col min="3858" max="4095" width="9" style="37"/>
    <col min="4096" max="4097" width="38.75" style="37" customWidth="1"/>
    <col min="4098" max="4098" width="15.75" style="37" customWidth="1"/>
    <col min="4099" max="4099" width="9.375" style="37" customWidth="1"/>
    <col min="4100" max="4113" width="7.375" style="37" customWidth="1"/>
    <col min="4114" max="4351" width="9" style="37"/>
    <col min="4352" max="4353" width="38.75" style="37" customWidth="1"/>
    <col min="4354" max="4354" width="15.75" style="37" customWidth="1"/>
    <col min="4355" max="4355" width="9.375" style="37" customWidth="1"/>
    <col min="4356" max="4369" width="7.375" style="37" customWidth="1"/>
    <col min="4370" max="4607" width="9" style="37"/>
    <col min="4608" max="4609" width="38.75" style="37" customWidth="1"/>
    <col min="4610" max="4610" width="15.75" style="37" customWidth="1"/>
    <col min="4611" max="4611" width="9.375" style="37" customWidth="1"/>
    <col min="4612" max="4625" width="7.375" style="37" customWidth="1"/>
    <col min="4626" max="4863" width="9" style="37"/>
    <col min="4864" max="4865" width="38.75" style="37" customWidth="1"/>
    <col min="4866" max="4866" width="15.75" style="37" customWidth="1"/>
    <col min="4867" max="4867" width="9.375" style="37" customWidth="1"/>
    <col min="4868" max="4881" width="7.375" style="37" customWidth="1"/>
    <col min="4882" max="5119" width="9" style="37"/>
    <col min="5120" max="5121" width="38.75" style="37" customWidth="1"/>
    <col min="5122" max="5122" width="15.75" style="37" customWidth="1"/>
    <col min="5123" max="5123" width="9.375" style="37" customWidth="1"/>
    <col min="5124" max="5137" width="7.375" style="37" customWidth="1"/>
    <col min="5138" max="5375" width="9" style="37"/>
    <col min="5376" max="5377" width="38.75" style="37" customWidth="1"/>
    <col min="5378" max="5378" width="15.75" style="37" customWidth="1"/>
    <col min="5379" max="5379" width="9.375" style="37" customWidth="1"/>
    <col min="5380" max="5393" width="7.375" style="37" customWidth="1"/>
    <col min="5394" max="5631" width="9" style="37"/>
    <col min="5632" max="5633" width="38.75" style="37" customWidth="1"/>
    <col min="5634" max="5634" width="15.75" style="37" customWidth="1"/>
    <col min="5635" max="5635" width="9.375" style="37" customWidth="1"/>
    <col min="5636" max="5649" width="7.375" style="37" customWidth="1"/>
    <col min="5650" max="5887" width="9" style="37"/>
    <col min="5888" max="5889" width="38.75" style="37" customWidth="1"/>
    <col min="5890" max="5890" width="15.75" style="37" customWidth="1"/>
    <col min="5891" max="5891" width="9.375" style="37" customWidth="1"/>
    <col min="5892" max="5905" width="7.375" style="37" customWidth="1"/>
    <col min="5906" max="6143" width="9" style="37"/>
    <col min="6144" max="6145" width="38.75" style="37" customWidth="1"/>
    <col min="6146" max="6146" width="15.75" style="37" customWidth="1"/>
    <col min="6147" max="6147" width="9.375" style="37" customWidth="1"/>
    <col min="6148" max="6161" width="7.375" style="37" customWidth="1"/>
    <col min="6162" max="6399" width="9" style="37"/>
    <col min="6400" max="6401" width="38.75" style="37" customWidth="1"/>
    <col min="6402" max="6402" width="15.75" style="37" customWidth="1"/>
    <col min="6403" max="6403" width="9.375" style="37" customWidth="1"/>
    <col min="6404" max="6417" width="7.375" style="37" customWidth="1"/>
    <col min="6418" max="6655" width="9" style="37"/>
    <col min="6656" max="6657" width="38.75" style="37" customWidth="1"/>
    <col min="6658" max="6658" width="15.75" style="37" customWidth="1"/>
    <col min="6659" max="6659" width="9.375" style="37" customWidth="1"/>
    <col min="6660" max="6673" width="7.375" style="37" customWidth="1"/>
    <col min="6674" max="6911" width="9" style="37"/>
    <col min="6912" max="6913" width="38.75" style="37" customWidth="1"/>
    <col min="6914" max="6914" width="15.75" style="37" customWidth="1"/>
    <col min="6915" max="6915" width="9.375" style="37" customWidth="1"/>
    <col min="6916" max="6929" width="7.375" style="37" customWidth="1"/>
    <col min="6930" max="7167" width="9" style="37"/>
    <col min="7168" max="7169" width="38.75" style="37" customWidth="1"/>
    <col min="7170" max="7170" width="15.75" style="37" customWidth="1"/>
    <col min="7171" max="7171" width="9.375" style="37" customWidth="1"/>
    <col min="7172" max="7185" width="7.375" style="37" customWidth="1"/>
    <col min="7186" max="7423" width="9" style="37"/>
    <col min="7424" max="7425" width="38.75" style="37" customWidth="1"/>
    <col min="7426" max="7426" width="15.75" style="37" customWidth="1"/>
    <col min="7427" max="7427" width="9.375" style="37" customWidth="1"/>
    <col min="7428" max="7441" width="7.375" style="37" customWidth="1"/>
    <col min="7442" max="7679" width="9" style="37"/>
    <col min="7680" max="7681" width="38.75" style="37" customWidth="1"/>
    <col min="7682" max="7682" width="15.75" style="37" customWidth="1"/>
    <col min="7683" max="7683" width="9.375" style="37" customWidth="1"/>
    <col min="7684" max="7697" width="7.375" style="37" customWidth="1"/>
    <col min="7698" max="7935" width="9" style="37"/>
    <col min="7936" max="7937" width="38.75" style="37" customWidth="1"/>
    <col min="7938" max="7938" width="15.75" style="37" customWidth="1"/>
    <col min="7939" max="7939" width="9.375" style="37" customWidth="1"/>
    <col min="7940" max="7953" width="7.375" style="37" customWidth="1"/>
    <col min="7954" max="8191" width="9" style="37"/>
    <col min="8192" max="8193" width="38.75" style="37" customWidth="1"/>
    <col min="8194" max="8194" width="15.75" style="37" customWidth="1"/>
    <col min="8195" max="8195" width="9.375" style="37" customWidth="1"/>
    <col min="8196" max="8209" width="7.375" style="37" customWidth="1"/>
    <col min="8210" max="8447" width="9" style="37"/>
    <col min="8448" max="8449" width="38.75" style="37" customWidth="1"/>
    <col min="8450" max="8450" width="15.75" style="37" customWidth="1"/>
    <col min="8451" max="8451" width="9.375" style="37" customWidth="1"/>
    <col min="8452" max="8465" width="7.375" style="37" customWidth="1"/>
    <col min="8466" max="8703" width="9" style="37"/>
    <col min="8704" max="8705" width="38.75" style="37" customWidth="1"/>
    <col min="8706" max="8706" width="15.75" style="37" customWidth="1"/>
    <col min="8707" max="8707" width="9.375" style="37" customWidth="1"/>
    <col min="8708" max="8721" width="7.375" style="37" customWidth="1"/>
    <col min="8722" max="8959" width="9" style="37"/>
    <col min="8960" max="8961" width="38.75" style="37" customWidth="1"/>
    <col min="8962" max="8962" width="15.75" style="37" customWidth="1"/>
    <col min="8963" max="8963" width="9.375" style="37" customWidth="1"/>
    <col min="8964" max="8977" width="7.375" style="37" customWidth="1"/>
    <col min="8978" max="9215" width="9" style="37"/>
    <col min="9216" max="9217" width="38.75" style="37" customWidth="1"/>
    <col min="9218" max="9218" width="15.75" style="37" customWidth="1"/>
    <col min="9219" max="9219" width="9.375" style="37" customWidth="1"/>
    <col min="9220" max="9233" width="7.375" style="37" customWidth="1"/>
    <col min="9234" max="9471" width="9" style="37"/>
    <col min="9472" max="9473" width="38.75" style="37" customWidth="1"/>
    <col min="9474" max="9474" width="15.75" style="37" customWidth="1"/>
    <col min="9475" max="9475" width="9.375" style="37" customWidth="1"/>
    <col min="9476" max="9489" width="7.375" style="37" customWidth="1"/>
    <col min="9490" max="9727" width="9" style="37"/>
    <col min="9728" max="9729" width="38.75" style="37" customWidth="1"/>
    <col min="9730" max="9730" width="15.75" style="37" customWidth="1"/>
    <col min="9731" max="9731" width="9.375" style="37" customWidth="1"/>
    <col min="9732" max="9745" width="7.375" style="37" customWidth="1"/>
    <col min="9746" max="9983" width="9" style="37"/>
    <col min="9984" max="9985" width="38.75" style="37" customWidth="1"/>
    <col min="9986" max="9986" width="15.75" style="37" customWidth="1"/>
    <col min="9987" max="9987" width="9.375" style="37" customWidth="1"/>
    <col min="9988" max="10001" width="7.375" style="37" customWidth="1"/>
    <col min="10002" max="10239" width="9" style="37"/>
    <col min="10240" max="10241" width="38.75" style="37" customWidth="1"/>
    <col min="10242" max="10242" width="15.75" style="37" customWidth="1"/>
    <col min="10243" max="10243" width="9.375" style="37" customWidth="1"/>
    <col min="10244" max="10257" width="7.375" style="37" customWidth="1"/>
    <col min="10258" max="10495" width="9" style="37"/>
    <col min="10496" max="10497" width="38.75" style="37" customWidth="1"/>
    <col min="10498" max="10498" width="15.75" style="37" customWidth="1"/>
    <col min="10499" max="10499" width="9.375" style="37" customWidth="1"/>
    <col min="10500" max="10513" width="7.375" style="37" customWidth="1"/>
    <col min="10514" max="10751" width="9" style="37"/>
    <col min="10752" max="10753" width="38.75" style="37" customWidth="1"/>
    <col min="10754" max="10754" width="15.75" style="37" customWidth="1"/>
    <col min="10755" max="10755" width="9.375" style="37" customWidth="1"/>
    <col min="10756" max="10769" width="7.375" style="37" customWidth="1"/>
    <col min="10770" max="11007" width="9" style="37"/>
    <col min="11008" max="11009" width="38.75" style="37" customWidth="1"/>
    <col min="11010" max="11010" width="15.75" style="37" customWidth="1"/>
    <col min="11011" max="11011" width="9.375" style="37" customWidth="1"/>
    <col min="11012" max="11025" width="7.375" style="37" customWidth="1"/>
    <col min="11026" max="11263" width="9" style="37"/>
    <col min="11264" max="11265" width="38.75" style="37" customWidth="1"/>
    <col min="11266" max="11266" width="15.75" style="37" customWidth="1"/>
    <col min="11267" max="11267" width="9.375" style="37" customWidth="1"/>
    <col min="11268" max="11281" width="7.375" style="37" customWidth="1"/>
    <col min="11282" max="11519" width="9" style="37"/>
    <col min="11520" max="11521" width="38.75" style="37" customWidth="1"/>
    <col min="11522" max="11522" width="15.75" style="37" customWidth="1"/>
    <col min="11523" max="11523" width="9.375" style="37" customWidth="1"/>
    <col min="11524" max="11537" width="7.375" style="37" customWidth="1"/>
    <col min="11538" max="11775" width="9" style="37"/>
    <col min="11776" max="11777" width="38.75" style="37" customWidth="1"/>
    <col min="11778" max="11778" width="15.75" style="37" customWidth="1"/>
    <col min="11779" max="11779" width="9.375" style="37" customWidth="1"/>
    <col min="11780" max="11793" width="7.375" style="37" customWidth="1"/>
    <col min="11794" max="12031" width="9" style="37"/>
    <col min="12032" max="12033" width="38.75" style="37" customWidth="1"/>
    <col min="12034" max="12034" width="15.75" style="37" customWidth="1"/>
    <col min="12035" max="12035" width="9.375" style="37" customWidth="1"/>
    <col min="12036" max="12049" width="7.375" style="37" customWidth="1"/>
    <col min="12050" max="12287" width="9" style="37"/>
    <col min="12288" max="12289" width="38.75" style="37" customWidth="1"/>
    <col min="12290" max="12290" width="15.75" style="37" customWidth="1"/>
    <col min="12291" max="12291" width="9.375" style="37" customWidth="1"/>
    <col min="12292" max="12305" width="7.375" style="37" customWidth="1"/>
    <col min="12306" max="12543" width="9" style="37"/>
    <col min="12544" max="12545" width="38.75" style="37" customWidth="1"/>
    <col min="12546" max="12546" width="15.75" style="37" customWidth="1"/>
    <col min="12547" max="12547" width="9.375" style="37" customWidth="1"/>
    <col min="12548" max="12561" width="7.375" style="37" customWidth="1"/>
    <col min="12562" max="12799" width="9" style="37"/>
    <col min="12800" max="12801" width="38.75" style="37" customWidth="1"/>
    <col min="12802" max="12802" width="15.75" style="37" customWidth="1"/>
    <col min="12803" max="12803" width="9.375" style="37" customWidth="1"/>
    <col min="12804" max="12817" width="7.375" style="37" customWidth="1"/>
    <col min="12818" max="13055" width="9" style="37"/>
    <col min="13056" max="13057" width="38.75" style="37" customWidth="1"/>
    <col min="13058" max="13058" width="15.75" style="37" customWidth="1"/>
    <col min="13059" max="13059" width="9.375" style="37" customWidth="1"/>
    <col min="13060" max="13073" width="7.375" style="37" customWidth="1"/>
    <col min="13074" max="13311" width="9" style="37"/>
    <col min="13312" max="13313" width="38.75" style="37" customWidth="1"/>
    <col min="13314" max="13314" width="15.75" style="37" customWidth="1"/>
    <col min="13315" max="13315" width="9.375" style="37" customWidth="1"/>
    <col min="13316" max="13329" width="7.375" style="37" customWidth="1"/>
    <col min="13330" max="13567" width="9" style="37"/>
    <col min="13568" max="13569" width="38.75" style="37" customWidth="1"/>
    <col min="13570" max="13570" width="15.75" style="37" customWidth="1"/>
    <col min="13571" max="13571" width="9.375" style="37" customWidth="1"/>
    <col min="13572" max="13585" width="7.375" style="37" customWidth="1"/>
    <col min="13586" max="13823" width="9" style="37"/>
    <col min="13824" max="13825" width="38.75" style="37" customWidth="1"/>
    <col min="13826" max="13826" width="15.75" style="37" customWidth="1"/>
    <col min="13827" max="13827" width="9.375" style="37" customWidth="1"/>
    <col min="13828" max="13841" width="7.375" style="37" customWidth="1"/>
    <col min="13842" max="14079" width="9" style="37"/>
    <col min="14080" max="14081" width="38.75" style="37" customWidth="1"/>
    <col min="14082" max="14082" width="15.75" style="37" customWidth="1"/>
    <col min="14083" max="14083" width="9.375" style="37" customWidth="1"/>
    <col min="14084" max="14097" width="7.375" style="37" customWidth="1"/>
    <col min="14098" max="14335" width="9" style="37"/>
    <col min="14336" max="14337" width="38.75" style="37" customWidth="1"/>
    <col min="14338" max="14338" width="15.75" style="37" customWidth="1"/>
    <col min="14339" max="14339" width="9.375" style="37" customWidth="1"/>
    <col min="14340" max="14353" width="7.375" style="37" customWidth="1"/>
    <col min="14354" max="14591" width="9" style="37"/>
    <col min="14592" max="14593" width="38.75" style="37" customWidth="1"/>
    <col min="14594" max="14594" width="15.75" style="37" customWidth="1"/>
    <col min="14595" max="14595" width="9.375" style="37" customWidth="1"/>
    <col min="14596" max="14609" width="7.375" style="37" customWidth="1"/>
    <col min="14610" max="14847" width="9" style="37"/>
    <col min="14848" max="14849" width="38.75" style="37" customWidth="1"/>
    <col min="14850" max="14850" width="15.75" style="37" customWidth="1"/>
    <col min="14851" max="14851" width="9.375" style="37" customWidth="1"/>
    <col min="14852" max="14865" width="7.375" style="37" customWidth="1"/>
    <col min="14866" max="15103" width="9" style="37"/>
    <col min="15104" max="15105" width="38.75" style="37" customWidth="1"/>
    <col min="15106" max="15106" width="15.75" style="37" customWidth="1"/>
    <col min="15107" max="15107" width="9.375" style="37" customWidth="1"/>
    <col min="15108" max="15121" width="7.375" style="37" customWidth="1"/>
    <col min="15122" max="15359" width="9" style="37"/>
    <col min="15360" max="15361" width="38.75" style="37" customWidth="1"/>
    <col min="15362" max="15362" width="15.75" style="37" customWidth="1"/>
    <col min="15363" max="15363" width="9.375" style="37" customWidth="1"/>
    <col min="15364" max="15377" width="7.375" style="37" customWidth="1"/>
    <col min="15378" max="15615" width="9" style="37"/>
    <col min="15616" max="15617" width="38.75" style="37" customWidth="1"/>
    <col min="15618" max="15618" width="15.75" style="37" customWidth="1"/>
    <col min="15619" max="15619" width="9.375" style="37" customWidth="1"/>
    <col min="15620" max="15633" width="7.375" style="37" customWidth="1"/>
    <col min="15634" max="15871" width="9" style="37"/>
    <col min="15872" max="15873" width="38.75" style="37" customWidth="1"/>
    <col min="15874" max="15874" width="15.75" style="37" customWidth="1"/>
    <col min="15875" max="15875" width="9.375" style="37" customWidth="1"/>
    <col min="15876" max="15889" width="7.375" style="37" customWidth="1"/>
    <col min="15890" max="16127" width="9" style="37"/>
    <col min="16128" max="16129" width="38.75" style="37" customWidth="1"/>
    <col min="16130" max="16130" width="15.75" style="37" customWidth="1"/>
    <col min="16131" max="16131" width="9.375" style="37" customWidth="1"/>
    <col min="16132" max="16145" width="7.375" style="37" customWidth="1"/>
    <col min="16146" max="16384" width="9" style="37"/>
  </cols>
  <sheetData>
    <row r="1" spans="1:3" ht="25.5" customHeight="1">
      <c r="A1" s="134" t="s">
        <v>1694</v>
      </c>
      <c r="B1" s="134"/>
    </row>
    <row r="2" spans="1:3" ht="37.5" customHeight="1">
      <c r="A2" s="170" t="s">
        <v>1709</v>
      </c>
      <c r="B2" s="170"/>
      <c r="C2" s="170"/>
    </row>
    <row r="3" spans="1:3" ht="22.5" customHeight="1">
      <c r="A3" s="39"/>
      <c r="B3" s="39"/>
      <c r="C3" s="136" t="s">
        <v>1695</v>
      </c>
    </row>
    <row r="6" spans="1:3">
      <c r="A6" s="179" t="s">
        <v>1696</v>
      </c>
      <c r="B6" s="180" t="s">
        <v>1697</v>
      </c>
      <c r="C6" s="180"/>
    </row>
    <row r="7" spans="1:3">
      <c r="A7" s="179"/>
      <c r="B7" s="144" t="s">
        <v>226</v>
      </c>
      <c r="C7" s="145" t="s">
        <v>1390</v>
      </c>
    </row>
    <row r="8" spans="1:3">
      <c r="A8" s="146" t="s">
        <v>1698</v>
      </c>
      <c r="B8" s="144">
        <v>5300</v>
      </c>
      <c r="C8" s="145">
        <v>5300</v>
      </c>
    </row>
    <row r="9" spans="1:3">
      <c r="A9" s="24" t="s">
        <v>1699</v>
      </c>
      <c r="B9" s="42">
        <v>5000</v>
      </c>
      <c r="C9" s="42">
        <v>5000</v>
      </c>
    </row>
    <row r="10" spans="1:3">
      <c r="A10" s="6" t="s">
        <v>270</v>
      </c>
      <c r="B10" s="42">
        <v>5000</v>
      </c>
      <c r="C10" s="42">
        <v>5000</v>
      </c>
    </row>
    <row r="11" spans="1:3">
      <c r="A11" s="9" t="s">
        <v>1706</v>
      </c>
      <c r="B11" s="42"/>
      <c r="C11" s="42"/>
    </row>
    <row r="12" spans="1:3">
      <c r="A12" s="6" t="s">
        <v>1700</v>
      </c>
      <c r="B12" s="42">
        <v>200</v>
      </c>
      <c r="C12" s="42">
        <v>200</v>
      </c>
    </row>
    <row r="13" spans="1:3">
      <c r="A13" s="33" t="s">
        <v>339</v>
      </c>
      <c r="B13" s="42">
        <v>180</v>
      </c>
      <c r="C13" s="42">
        <v>180</v>
      </c>
    </row>
    <row r="14" spans="1:3">
      <c r="A14" s="167" t="s">
        <v>1707</v>
      </c>
      <c r="B14" s="42">
        <v>180</v>
      </c>
      <c r="C14" s="42">
        <v>180</v>
      </c>
    </row>
    <row r="15" spans="1:3">
      <c r="A15" s="6" t="s">
        <v>340</v>
      </c>
      <c r="B15" s="42">
        <v>20</v>
      </c>
      <c r="C15" s="42">
        <v>20</v>
      </c>
    </row>
    <row r="16" spans="1:3">
      <c r="A16" s="9" t="s">
        <v>1708</v>
      </c>
      <c r="B16" s="42">
        <v>20</v>
      </c>
      <c r="C16" s="42">
        <v>20</v>
      </c>
    </row>
    <row r="17" spans="1:3">
      <c r="A17" s="27" t="s">
        <v>1701</v>
      </c>
      <c r="B17" s="25">
        <f>SUM(B18:B21)</f>
        <v>100</v>
      </c>
      <c r="C17" s="25">
        <f>SUM(C18:C21)</f>
        <v>100</v>
      </c>
    </row>
    <row r="18" spans="1:3">
      <c r="A18" s="33" t="s">
        <v>331</v>
      </c>
      <c r="B18" s="25">
        <v>25</v>
      </c>
      <c r="C18" s="25">
        <v>25</v>
      </c>
    </row>
    <row r="19" spans="1:3">
      <c r="A19" s="6" t="s">
        <v>332</v>
      </c>
      <c r="B19" s="25">
        <v>25</v>
      </c>
      <c r="C19" s="25">
        <v>25</v>
      </c>
    </row>
    <row r="20" spans="1:3">
      <c r="A20" s="6" t="s">
        <v>333</v>
      </c>
      <c r="B20" s="25">
        <v>25</v>
      </c>
      <c r="C20" s="25">
        <v>25</v>
      </c>
    </row>
    <row r="21" spans="1:3">
      <c r="A21" s="6" t="s">
        <v>334</v>
      </c>
      <c r="B21" s="25">
        <v>25</v>
      </c>
      <c r="C21" s="25">
        <v>25</v>
      </c>
    </row>
  </sheetData>
  <mergeCells count="3">
    <mergeCell ref="A2:C2"/>
    <mergeCell ref="A6:A7"/>
    <mergeCell ref="B6:C6"/>
  </mergeCells>
  <phoneticPr fontId="13" type="noConversion"/>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C7"/>
  <sheetViews>
    <sheetView view="pageBreakPreview" zoomScaleNormal="85" zoomScaleSheetLayoutView="100" workbookViewId="0">
      <selection activeCell="A4" sqref="A4:A5"/>
    </sheetView>
  </sheetViews>
  <sheetFormatPr defaultRowHeight="14.25"/>
  <cols>
    <col min="1" max="2" width="32.625" style="4" customWidth="1"/>
    <col min="3" max="3" width="18.875" style="4" customWidth="1"/>
    <col min="4" max="256" width="9" style="4"/>
    <col min="257" max="258" width="32.625" style="4" customWidth="1"/>
    <col min="259" max="259" width="18.875" style="4" customWidth="1"/>
    <col min="260" max="512" width="9" style="4"/>
    <col min="513" max="514" width="32.625" style="4" customWidth="1"/>
    <col min="515" max="515" width="18.875" style="4" customWidth="1"/>
    <col min="516" max="768" width="9" style="4"/>
    <col min="769" max="770" width="32.625" style="4" customWidth="1"/>
    <col min="771" max="771" width="18.875" style="4" customWidth="1"/>
    <col min="772" max="1024" width="9" style="4"/>
    <col min="1025" max="1026" width="32.625" style="4" customWidth="1"/>
    <col min="1027" max="1027" width="18.875" style="4" customWidth="1"/>
    <col min="1028" max="1280" width="9" style="4"/>
    <col min="1281" max="1282" width="32.625" style="4" customWidth="1"/>
    <col min="1283" max="1283" width="18.875" style="4" customWidth="1"/>
    <col min="1284" max="1536" width="9" style="4"/>
    <col min="1537" max="1538" width="32.625" style="4" customWidth="1"/>
    <col min="1539" max="1539" width="18.875" style="4" customWidth="1"/>
    <col min="1540" max="1792" width="9" style="4"/>
    <col min="1793" max="1794" width="32.625" style="4" customWidth="1"/>
    <col min="1795" max="1795" width="18.875" style="4" customWidth="1"/>
    <col min="1796" max="2048" width="9" style="4"/>
    <col min="2049" max="2050" width="32.625" style="4" customWidth="1"/>
    <col min="2051" max="2051" width="18.875" style="4" customWidth="1"/>
    <col min="2052" max="2304" width="9" style="4"/>
    <col min="2305" max="2306" width="32.625" style="4" customWidth="1"/>
    <col min="2307" max="2307" width="18.875" style="4" customWidth="1"/>
    <col min="2308" max="2560" width="9" style="4"/>
    <col min="2561" max="2562" width="32.625" style="4" customWidth="1"/>
    <col min="2563" max="2563" width="18.875" style="4" customWidth="1"/>
    <col min="2564" max="2816" width="9" style="4"/>
    <col min="2817" max="2818" width="32.625" style="4" customWidth="1"/>
    <col min="2819" max="2819" width="18.875" style="4" customWidth="1"/>
    <col min="2820" max="3072" width="9" style="4"/>
    <col min="3073" max="3074" width="32.625" style="4" customWidth="1"/>
    <col min="3075" max="3075" width="18.875" style="4" customWidth="1"/>
    <col min="3076" max="3328" width="9" style="4"/>
    <col min="3329" max="3330" width="32.625" style="4" customWidth="1"/>
    <col min="3331" max="3331" width="18.875" style="4" customWidth="1"/>
    <col min="3332" max="3584" width="9" style="4"/>
    <col min="3585" max="3586" width="32.625" style="4" customWidth="1"/>
    <col min="3587" max="3587" width="18.875" style="4" customWidth="1"/>
    <col min="3588" max="3840" width="9" style="4"/>
    <col min="3841" max="3842" width="32.625" style="4" customWidth="1"/>
    <col min="3843" max="3843" width="18.875" style="4" customWidth="1"/>
    <col min="3844" max="4096" width="9" style="4"/>
    <col min="4097" max="4098" width="32.625" style="4" customWidth="1"/>
    <col min="4099" max="4099" width="18.875" style="4" customWidth="1"/>
    <col min="4100" max="4352" width="9" style="4"/>
    <col min="4353" max="4354" width="32.625" style="4" customWidth="1"/>
    <col min="4355" max="4355" width="18.875" style="4" customWidth="1"/>
    <col min="4356" max="4608" width="9" style="4"/>
    <col min="4609" max="4610" width="32.625" style="4" customWidth="1"/>
    <col min="4611" max="4611" width="18.875" style="4" customWidth="1"/>
    <col min="4612" max="4864" width="9" style="4"/>
    <col min="4865" max="4866" width="32.625" style="4" customWidth="1"/>
    <col min="4867" max="4867" width="18.875" style="4" customWidth="1"/>
    <col min="4868" max="5120" width="9" style="4"/>
    <col min="5121" max="5122" width="32.625" style="4" customWidth="1"/>
    <col min="5123" max="5123" width="18.875" style="4" customWidth="1"/>
    <col min="5124" max="5376" width="9" style="4"/>
    <col min="5377" max="5378" width="32.625" style="4" customWidth="1"/>
    <col min="5379" max="5379" width="18.875" style="4" customWidth="1"/>
    <col min="5380" max="5632" width="9" style="4"/>
    <col min="5633" max="5634" width="32.625" style="4" customWidth="1"/>
    <col min="5635" max="5635" width="18.875" style="4" customWidth="1"/>
    <col min="5636" max="5888" width="9" style="4"/>
    <col min="5889" max="5890" width="32.625" style="4" customWidth="1"/>
    <col min="5891" max="5891" width="18.875" style="4" customWidth="1"/>
    <col min="5892" max="6144" width="9" style="4"/>
    <col min="6145" max="6146" width="32.625" style="4" customWidth="1"/>
    <col min="6147" max="6147" width="18.875" style="4" customWidth="1"/>
    <col min="6148" max="6400" width="9" style="4"/>
    <col min="6401" max="6402" width="32.625" style="4" customWidth="1"/>
    <col min="6403" max="6403" width="18.875" style="4" customWidth="1"/>
    <col min="6404" max="6656" width="9" style="4"/>
    <col min="6657" max="6658" width="32.625" style="4" customWidth="1"/>
    <col min="6659" max="6659" width="18.875" style="4" customWidth="1"/>
    <col min="6660" max="6912" width="9" style="4"/>
    <col min="6913" max="6914" width="32.625" style="4" customWidth="1"/>
    <col min="6915" max="6915" width="18.875" style="4" customWidth="1"/>
    <col min="6916" max="7168" width="9" style="4"/>
    <col min="7169" max="7170" width="32.625" style="4" customWidth="1"/>
    <col min="7171" max="7171" width="18.875" style="4" customWidth="1"/>
    <col min="7172" max="7424" width="9" style="4"/>
    <col min="7425" max="7426" width="32.625" style="4" customWidth="1"/>
    <col min="7427" max="7427" width="18.875" style="4" customWidth="1"/>
    <col min="7428" max="7680" width="9" style="4"/>
    <col min="7681" max="7682" width="32.625" style="4" customWidth="1"/>
    <col min="7683" max="7683" width="18.875" style="4" customWidth="1"/>
    <col min="7684" max="7936" width="9" style="4"/>
    <col min="7937" max="7938" width="32.625" style="4" customWidth="1"/>
    <col min="7939" max="7939" width="18.875" style="4" customWidth="1"/>
    <col min="7940" max="8192" width="9" style="4"/>
    <col min="8193" max="8194" width="32.625" style="4" customWidth="1"/>
    <col min="8195" max="8195" width="18.875" style="4" customWidth="1"/>
    <col min="8196" max="8448" width="9" style="4"/>
    <col min="8449" max="8450" width="32.625" style="4" customWidth="1"/>
    <col min="8451" max="8451" width="18.875" style="4" customWidth="1"/>
    <col min="8452" max="8704" width="9" style="4"/>
    <col min="8705" max="8706" width="32.625" style="4" customWidth="1"/>
    <col min="8707" max="8707" width="18.875" style="4" customWidth="1"/>
    <col min="8708" max="8960" width="9" style="4"/>
    <col min="8961" max="8962" width="32.625" style="4" customWidth="1"/>
    <col min="8963" max="8963" width="18.875" style="4" customWidth="1"/>
    <col min="8964" max="9216" width="9" style="4"/>
    <col min="9217" max="9218" width="32.625" style="4" customWidth="1"/>
    <col min="9219" max="9219" width="18.875" style="4" customWidth="1"/>
    <col min="9220" max="9472" width="9" style="4"/>
    <col min="9473" max="9474" width="32.625" style="4" customWidth="1"/>
    <col min="9475" max="9475" width="18.875" style="4" customWidth="1"/>
    <col min="9476" max="9728" width="9" style="4"/>
    <col min="9729" max="9730" width="32.625" style="4" customWidth="1"/>
    <col min="9731" max="9731" width="18.875" style="4" customWidth="1"/>
    <col min="9732" max="9984" width="9" style="4"/>
    <col min="9985" max="9986" width="32.625" style="4" customWidth="1"/>
    <col min="9987" max="9987" width="18.875" style="4" customWidth="1"/>
    <col min="9988" max="10240" width="9" style="4"/>
    <col min="10241" max="10242" width="32.625" style="4" customWidth="1"/>
    <col min="10243" max="10243" width="18.875" style="4" customWidth="1"/>
    <col min="10244" max="10496" width="9" style="4"/>
    <col min="10497" max="10498" width="32.625" style="4" customWidth="1"/>
    <col min="10499" max="10499" width="18.875" style="4" customWidth="1"/>
    <col min="10500" max="10752" width="9" style="4"/>
    <col min="10753" max="10754" width="32.625" style="4" customWidth="1"/>
    <col min="10755" max="10755" width="18.875" style="4" customWidth="1"/>
    <col min="10756" max="11008" width="9" style="4"/>
    <col min="11009" max="11010" width="32.625" style="4" customWidth="1"/>
    <col min="11011" max="11011" width="18.875" style="4" customWidth="1"/>
    <col min="11012" max="11264" width="9" style="4"/>
    <col min="11265" max="11266" width="32.625" style="4" customWidth="1"/>
    <col min="11267" max="11267" width="18.875" style="4" customWidth="1"/>
    <col min="11268" max="11520" width="9" style="4"/>
    <col min="11521" max="11522" width="32.625" style="4" customWidth="1"/>
    <col min="11523" max="11523" width="18.875" style="4" customWidth="1"/>
    <col min="11524" max="11776" width="9" style="4"/>
    <col min="11777" max="11778" width="32.625" style="4" customWidth="1"/>
    <col min="11779" max="11779" width="18.875" style="4" customWidth="1"/>
    <col min="11780" max="12032" width="9" style="4"/>
    <col min="12033" max="12034" width="32.625" style="4" customWidth="1"/>
    <col min="12035" max="12035" width="18.875" style="4" customWidth="1"/>
    <col min="12036" max="12288" width="9" style="4"/>
    <col min="12289" max="12290" width="32.625" style="4" customWidth="1"/>
    <col min="12291" max="12291" width="18.875" style="4" customWidth="1"/>
    <col min="12292" max="12544" width="9" style="4"/>
    <col min="12545" max="12546" width="32.625" style="4" customWidth="1"/>
    <col min="12547" max="12547" width="18.875" style="4" customWidth="1"/>
    <col min="12548" max="12800" width="9" style="4"/>
    <col min="12801" max="12802" width="32.625" style="4" customWidth="1"/>
    <col min="12803" max="12803" width="18.875" style="4" customWidth="1"/>
    <col min="12804" max="13056" width="9" style="4"/>
    <col min="13057" max="13058" width="32.625" style="4" customWidth="1"/>
    <col min="13059" max="13059" width="18.875" style="4" customWidth="1"/>
    <col min="13060" max="13312" width="9" style="4"/>
    <col min="13313" max="13314" width="32.625" style="4" customWidth="1"/>
    <col min="13315" max="13315" width="18.875" style="4" customWidth="1"/>
    <col min="13316" max="13568" width="9" style="4"/>
    <col min="13569" max="13570" width="32.625" style="4" customWidth="1"/>
    <col min="13571" max="13571" width="18.875" style="4" customWidth="1"/>
    <col min="13572" max="13824" width="9" style="4"/>
    <col min="13825" max="13826" width="32.625" style="4" customWidth="1"/>
    <col min="13827" max="13827" width="18.875" style="4" customWidth="1"/>
    <col min="13828" max="14080" width="9" style="4"/>
    <col min="14081" max="14082" width="32.625" style="4" customWidth="1"/>
    <col min="14083" max="14083" width="18.875" style="4" customWidth="1"/>
    <col min="14084" max="14336" width="9" style="4"/>
    <col min="14337" max="14338" width="32.625" style="4" customWidth="1"/>
    <col min="14339" max="14339" width="18.875" style="4" customWidth="1"/>
    <col min="14340" max="14592" width="9" style="4"/>
    <col min="14593" max="14594" width="32.625" style="4" customWidth="1"/>
    <col min="14595" max="14595" width="18.875" style="4" customWidth="1"/>
    <col min="14596" max="14848" width="9" style="4"/>
    <col min="14849" max="14850" width="32.625" style="4" customWidth="1"/>
    <col min="14851" max="14851" width="18.875" style="4" customWidth="1"/>
    <col min="14852" max="15104" width="9" style="4"/>
    <col min="15105" max="15106" width="32.625" style="4" customWidth="1"/>
    <col min="15107" max="15107" width="18.875" style="4" customWidth="1"/>
    <col min="15108" max="15360" width="9" style="4"/>
    <col min="15361" max="15362" width="32.625" style="4" customWidth="1"/>
    <col min="15363" max="15363" width="18.875" style="4" customWidth="1"/>
    <col min="15364" max="15616" width="9" style="4"/>
    <col min="15617" max="15618" width="32.625" style="4" customWidth="1"/>
    <col min="15619" max="15619" width="18.875" style="4" customWidth="1"/>
    <col min="15620" max="15872" width="9" style="4"/>
    <col min="15873" max="15874" width="32.625" style="4" customWidth="1"/>
    <col min="15875" max="15875" width="18.875" style="4" customWidth="1"/>
    <col min="15876" max="16128" width="9" style="4"/>
    <col min="16129" max="16130" width="32.625" style="4" customWidth="1"/>
    <col min="16131" max="16131" width="18.875" style="4" customWidth="1"/>
    <col min="16132" max="16384" width="9" style="4"/>
  </cols>
  <sheetData>
    <row r="1" spans="1:3" ht="36.75" customHeight="1">
      <c r="A1" s="168" t="s">
        <v>1710</v>
      </c>
    </row>
    <row r="2" spans="1:3" ht="56.25" customHeight="1">
      <c r="A2" s="182" t="s">
        <v>1715</v>
      </c>
      <c r="B2" s="182"/>
      <c r="C2" s="182"/>
    </row>
    <row r="3" spans="1:3" ht="41.25" customHeight="1">
      <c r="B3" s="161" t="s">
        <v>9</v>
      </c>
    </row>
    <row r="4" spans="1:3" ht="36.75" customHeight="1">
      <c r="A4" s="183" t="s">
        <v>1591</v>
      </c>
      <c r="B4" s="162" t="s">
        <v>1712</v>
      </c>
      <c r="C4" s="162" t="s">
        <v>1713</v>
      </c>
    </row>
    <row r="5" spans="1:3" ht="36.75" customHeight="1">
      <c r="A5" s="184"/>
      <c r="B5" s="162" t="s">
        <v>1711</v>
      </c>
      <c r="C5" s="162" t="s">
        <v>1711</v>
      </c>
    </row>
    <row r="6" spans="1:3" ht="36.75" customHeight="1">
      <c r="A6" s="163" t="s">
        <v>1593</v>
      </c>
      <c r="B6" s="164">
        <v>412000</v>
      </c>
      <c r="C6" s="164">
        <v>412000</v>
      </c>
    </row>
    <row r="7" spans="1:3" ht="45.75" customHeight="1">
      <c r="A7" s="163" t="s">
        <v>1714</v>
      </c>
      <c r="B7" s="164">
        <v>412000</v>
      </c>
      <c r="C7" s="164">
        <v>412000</v>
      </c>
    </row>
  </sheetData>
  <mergeCells count="2">
    <mergeCell ref="A2:C2"/>
    <mergeCell ref="A4:A5"/>
  </mergeCells>
  <phoneticPr fontId="13" type="noConversion"/>
  <printOptions horizontalCentered="1" verticalCentered="1"/>
  <pageMargins left="0.55118110236220474" right="0.35433070866141736" top="0.78740157480314965" bottom="0.78740157480314965" header="0.51181102362204722" footer="0.51181102362204722"/>
  <pageSetup paperSize="9" scale="75" orientation="landscape" r:id="rId1"/>
  <headerFooter alignWithMargins="0"/>
</worksheet>
</file>

<file path=xl/worksheets/sheet2.xml><?xml version="1.0" encoding="utf-8"?>
<worksheet xmlns="http://schemas.openxmlformats.org/spreadsheetml/2006/main" xmlns:r="http://schemas.openxmlformats.org/officeDocument/2006/relationships">
  <dimension ref="A1:A27"/>
  <sheetViews>
    <sheetView showGridLines="0" showZeros="0" topLeftCell="A10" workbookViewId="0">
      <selection activeCell="A27" sqref="A27"/>
    </sheetView>
  </sheetViews>
  <sheetFormatPr defaultColWidth="9" defaultRowHeight="14.25"/>
  <cols>
    <col min="1" max="1" width="117.375" style="47" customWidth="1"/>
    <col min="2" max="16384" width="9" style="47"/>
  </cols>
  <sheetData>
    <row r="1" spans="1:1" ht="48.75" customHeight="1">
      <c r="A1" s="48" t="s">
        <v>7</v>
      </c>
    </row>
    <row r="2" spans="1:1" s="45" customFormat="1" ht="27.95" customHeight="1">
      <c r="A2" s="109" t="s">
        <v>1394</v>
      </c>
    </row>
    <row r="3" spans="1:1" s="45" customFormat="1" ht="27.95" customHeight="1">
      <c r="A3" s="109" t="s">
        <v>1395</v>
      </c>
    </row>
    <row r="4" spans="1:1" s="45" customFormat="1" ht="27.95" customHeight="1">
      <c r="A4" s="109" t="s">
        <v>1396</v>
      </c>
    </row>
    <row r="5" spans="1:1" s="45" customFormat="1" ht="27.95" customHeight="1">
      <c r="A5" s="109" t="s">
        <v>1397</v>
      </c>
    </row>
    <row r="6" spans="1:1" s="45" customFormat="1" ht="27.95" customHeight="1">
      <c r="A6" s="109" t="s">
        <v>1398</v>
      </c>
    </row>
    <row r="7" spans="1:1" s="45" customFormat="1" ht="27.95" customHeight="1">
      <c r="A7" s="109" t="s">
        <v>1399</v>
      </c>
    </row>
    <row r="8" spans="1:1" s="45" customFormat="1" ht="27.95" customHeight="1">
      <c r="A8" s="109" t="s">
        <v>1400</v>
      </c>
    </row>
    <row r="9" spans="1:1" s="45" customFormat="1" ht="27.95" customHeight="1">
      <c r="A9" s="109" t="s">
        <v>1401</v>
      </c>
    </row>
    <row r="10" spans="1:1" s="45" customFormat="1" ht="27.95" customHeight="1">
      <c r="A10" s="109" t="s">
        <v>1402</v>
      </c>
    </row>
    <row r="11" spans="1:1" s="45" customFormat="1" ht="27.95" customHeight="1">
      <c r="A11" s="109" t="s">
        <v>1416</v>
      </c>
    </row>
    <row r="12" spans="1:1" s="45" customFormat="1" ht="27.95" customHeight="1">
      <c r="A12" s="109" t="s">
        <v>1403</v>
      </c>
    </row>
    <row r="13" spans="1:1" s="45" customFormat="1" ht="27.95" customHeight="1">
      <c r="A13" s="109" t="s">
        <v>1404</v>
      </c>
    </row>
    <row r="14" spans="1:1" s="45" customFormat="1" ht="27.95" customHeight="1">
      <c r="A14" s="109" t="s">
        <v>1405</v>
      </c>
    </row>
    <row r="15" spans="1:1" s="46" customFormat="1" ht="27.95" customHeight="1">
      <c r="A15" s="109" t="s">
        <v>1406</v>
      </c>
    </row>
    <row r="16" spans="1:1" ht="27.95" customHeight="1">
      <c r="A16" s="109" t="s">
        <v>1407</v>
      </c>
    </row>
    <row r="17" spans="1:1" ht="30.75" customHeight="1">
      <c r="A17" s="109" t="s">
        <v>1408</v>
      </c>
    </row>
    <row r="18" spans="1:1" ht="30.75" customHeight="1">
      <c r="A18" s="109" t="s">
        <v>1417</v>
      </c>
    </row>
    <row r="19" spans="1:1" ht="30.75" customHeight="1">
      <c r="A19" s="109" t="s">
        <v>1409</v>
      </c>
    </row>
    <row r="20" spans="1:1" ht="30.75" customHeight="1">
      <c r="A20" s="109" t="s">
        <v>1410</v>
      </c>
    </row>
    <row r="21" spans="1:1" ht="30.75" customHeight="1">
      <c r="A21" s="109" t="s">
        <v>1411</v>
      </c>
    </row>
    <row r="22" spans="1:1" ht="30.75" customHeight="1">
      <c r="A22" s="109" t="s">
        <v>1412</v>
      </c>
    </row>
    <row r="23" spans="1:1" ht="30.75" customHeight="1">
      <c r="A23" s="109" t="s">
        <v>1413</v>
      </c>
    </row>
    <row r="24" spans="1:1" ht="30.75" customHeight="1">
      <c r="A24" s="109" t="s">
        <v>1414</v>
      </c>
    </row>
    <row r="25" spans="1:1" ht="30.75" customHeight="1">
      <c r="A25" s="109" t="s">
        <v>1415</v>
      </c>
    </row>
    <row r="26" spans="1:1" ht="30.75" customHeight="1">
      <c r="A26" s="214" t="s">
        <v>1757</v>
      </c>
    </row>
    <row r="27" spans="1:1" ht="30.75" customHeight="1">
      <c r="A27" s="214" t="s">
        <v>1758</v>
      </c>
    </row>
  </sheetData>
  <phoneticPr fontId="13" type="noConversion"/>
  <printOptions horizontalCentered="1"/>
  <pageMargins left="0.75" right="0.75" top="0.44" bottom="0.66" header="0.22" footer="0.51"/>
  <pageSetup paperSize="9" orientation="landscape" r:id="rId1"/>
  <headerFooter alignWithMargins="0"/>
</worksheet>
</file>

<file path=xl/worksheets/sheet20.xml><?xml version="1.0" encoding="utf-8"?>
<worksheet xmlns="http://schemas.openxmlformats.org/spreadsheetml/2006/main" xmlns:r="http://schemas.openxmlformats.org/officeDocument/2006/relationships">
  <sheetPr>
    <pageSetUpPr fitToPage="1"/>
  </sheetPr>
  <dimension ref="A1:F27"/>
  <sheetViews>
    <sheetView view="pageBreakPreview" topLeftCell="A16" zoomScaleSheetLayoutView="100" workbookViewId="0">
      <selection activeCell="B6" sqref="B6"/>
    </sheetView>
  </sheetViews>
  <sheetFormatPr defaultRowHeight="14.25"/>
  <cols>
    <col min="1" max="1" width="10.125" customWidth="1"/>
    <col min="2" max="2" width="42" customWidth="1"/>
    <col min="3" max="3" width="4.75" style="14" bestFit="1" customWidth="1"/>
    <col min="4" max="6" width="10.625" customWidth="1"/>
  </cols>
  <sheetData>
    <row r="1" spans="1:6" ht="36.75" customHeight="1">
      <c r="A1" s="189" t="s">
        <v>1722</v>
      </c>
      <c r="B1" s="189"/>
      <c r="C1" s="189"/>
      <c r="D1" s="189"/>
      <c r="E1" s="189"/>
      <c r="F1" s="189"/>
    </row>
    <row r="2" spans="1:6" ht="15.75" customHeight="1"/>
    <row r="3" spans="1:6" ht="13.5" customHeight="1">
      <c r="A3" s="13" t="s">
        <v>1321</v>
      </c>
      <c r="F3" s="11" t="s">
        <v>1322</v>
      </c>
    </row>
    <row r="4" spans="1:6" s="13" customFormat="1" ht="17.45" customHeight="1">
      <c r="A4" s="190" t="s">
        <v>1335</v>
      </c>
      <c r="B4" s="190" t="s">
        <v>1336</v>
      </c>
      <c r="C4" s="192" t="s">
        <v>1323</v>
      </c>
      <c r="D4" s="192" t="s">
        <v>1324</v>
      </c>
      <c r="E4" s="192"/>
      <c r="F4" s="192"/>
    </row>
    <row r="5" spans="1:6" s="13" customFormat="1" ht="21.75" customHeight="1">
      <c r="A5" s="191"/>
      <c r="B5" s="191"/>
      <c r="C5" s="192"/>
      <c r="D5" s="78" t="s">
        <v>1338</v>
      </c>
      <c r="E5" s="78" t="s">
        <v>1339</v>
      </c>
      <c r="F5" s="78" t="s">
        <v>1340</v>
      </c>
    </row>
    <row r="6" spans="1:6" s="13" customFormat="1" ht="21.75" customHeight="1">
      <c r="A6" s="15"/>
      <c r="B6" s="77" t="s">
        <v>1341</v>
      </c>
      <c r="C6" s="78"/>
      <c r="D6" s="78">
        <v>4</v>
      </c>
      <c r="E6" s="78">
        <v>5</v>
      </c>
      <c r="F6" s="78">
        <v>6</v>
      </c>
    </row>
    <row r="7" spans="1:6" s="13" customFormat="1" ht="17.45" customHeight="1">
      <c r="A7" s="16">
        <v>1030601</v>
      </c>
      <c r="B7" s="17" t="s">
        <v>1342</v>
      </c>
      <c r="C7" s="78">
        <v>1</v>
      </c>
      <c r="D7" s="23"/>
      <c r="E7" s="23"/>
      <c r="F7" s="23"/>
    </row>
    <row r="8" spans="1:6" s="13" customFormat="1" ht="17.45" customHeight="1">
      <c r="A8" s="16">
        <v>103060103</v>
      </c>
      <c r="B8" s="17" t="s">
        <v>349</v>
      </c>
      <c r="C8" s="78">
        <v>2</v>
      </c>
      <c r="D8" s="17"/>
      <c r="E8" s="17"/>
      <c r="F8" s="17"/>
    </row>
    <row r="9" spans="1:6" s="13" customFormat="1" ht="17.45" customHeight="1">
      <c r="A9" s="16">
        <v>103060104</v>
      </c>
      <c r="B9" s="17" t="s">
        <v>350</v>
      </c>
      <c r="C9" s="78">
        <v>3</v>
      </c>
      <c r="D9" s="17"/>
      <c r="E9" s="17"/>
      <c r="F9" s="17"/>
    </row>
    <row r="10" spans="1:6" s="13" customFormat="1" ht="17.45" customHeight="1">
      <c r="A10" s="16"/>
      <c r="B10" s="18" t="s">
        <v>1343</v>
      </c>
      <c r="C10" s="78">
        <v>4</v>
      </c>
      <c r="D10" s="17"/>
      <c r="E10" s="17"/>
      <c r="F10" s="17"/>
    </row>
    <row r="11" spans="1:6" s="13" customFormat="1" ht="17.45" customHeight="1">
      <c r="A11" s="16">
        <v>103060198</v>
      </c>
      <c r="B11" s="17" t="s">
        <v>1344</v>
      </c>
      <c r="C11" s="78">
        <v>5</v>
      </c>
      <c r="D11" s="18"/>
      <c r="E11" s="18"/>
      <c r="F11" s="17"/>
    </row>
    <row r="12" spans="1:6" s="13" customFormat="1" ht="17.45" customHeight="1">
      <c r="A12" s="16">
        <v>1030602</v>
      </c>
      <c r="B12" s="17" t="s">
        <v>1345</v>
      </c>
      <c r="C12" s="78">
        <v>6</v>
      </c>
      <c r="D12" s="17"/>
      <c r="E12" s="17"/>
      <c r="F12" s="17"/>
    </row>
    <row r="13" spans="1:6" s="13" customFormat="1" ht="17.45" customHeight="1">
      <c r="A13" s="16">
        <v>103060202</v>
      </c>
      <c r="B13" s="19" t="s">
        <v>1346</v>
      </c>
      <c r="C13" s="78">
        <v>7</v>
      </c>
      <c r="D13" s="17"/>
      <c r="E13" s="17"/>
      <c r="F13" s="17"/>
    </row>
    <row r="14" spans="1:6" s="13" customFormat="1" ht="17.45" customHeight="1">
      <c r="A14" s="16">
        <v>103060203</v>
      </c>
      <c r="B14" s="19" t="s">
        <v>1347</v>
      </c>
      <c r="C14" s="78">
        <v>8</v>
      </c>
      <c r="D14" s="19"/>
      <c r="E14" s="19"/>
      <c r="F14" s="17"/>
    </row>
    <row r="15" spans="1:6" s="13" customFormat="1" ht="17.45" customHeight="1">
      <c r="A15" s="16">
        <v>103060298</v>
      </c>
      <c r="B15" s="19" t="s">
        <v>1348</v>
      </c>
      <c r="C15" s="78">
        <v>9</v>
      </c>
      <c r="D15" s="19"/>
      <c r="E15" s="19"/>
      <c r="F15" s="17"/>
    </row>
    <row r="16" spans="1:6" s="13" customFormat="1" ht="17.45" customHeight="1">
      <c r="A16" s="16">
        <v>1030603</v>
      </c>
      <c r="B16" s="17" t="s">
        <v>1349</v>
      </c>
      <c r="C16" s="78">
        <v>10</v>
      </c>
      <c r="D16" s="19"/>
      <c r="E16" s="19"/>
      <c r="F16" s="17"/>
    </row>
    <row r="17" spans="1:6" s="13" customFormat="1" ht="17.45" customHeight="1">
      <c r="A17" s="16">
        <v>103060304</v>
      </c>
      <c r="B17" s="19" t="s">
        <v>1350</v>
      </c>
      <c r="C17" s="78">
        <v>11</v>
      </c>
      <c r="D17" s="17"/>
      <c r="E17" s="17"/>
      <c r="F17" s="17"/>
    </row>
    <row r="18" spans="1:6" s="13" customFormat="1" ht="17.45" customHeight="1">
      <c r="A18" s="16">
        <v>103060305</v>
      </c>
      <c r="B18" s="19" t="s">
        <v>1351</v>
      </c>
      <c r="C18" s="78">
        <v>12</v>
      </c>
      <c r="D18" s="17"/>
      <c r="E18" s="17"/>
      <c r="F18" s="17"/>
    </row>
    <row r="19" spans="1:6" s="13" customFormat="1" ht="17.45" customHeight="1">
      <c r="A19" s="16">
        <v>103060398</v>
      </c>
      <c r="B19" s="19" t="s">
        <v>1352</v>
      </c>
      <c r="C19" s="78">
        <v>13</v>
      </c>
      <c r="D19" s="19"/>
      <c r="E19" s="19"/>
      <c r="F19" s="17"/>
    </row>
    <row r="20" spans="1:6" s="13" customFormat="1" ht="17.45" customHeight="1">
      <c r="A20" s="16">
        <v>1030604</v>
      </c>
      <c r="B20" s="17" t="s">
        <v>1353</v>
      </c>
      <c r="C20" s="78">
        <v>14</v>
      </c>
      <c r="D20" s="19"/>
      <c r="E20" s="19"/>
      <c r="F20" s="17"/>
    </row>
    <row r="21" spans="1:6" s="13" customFormat="1" ht="17.45" customHeight="1">
      <c r="A21" s="16">
        <v>103060401</v>
      </c>
      <c r="B21" s="19" t="s">
        <v>1354</v>
      </c>
      <c r="C21" s="78">
        <v>15</v>
      </c>
      <c r="D21" s="17"/>
      <c r="E21" s="17"/>
      <c r="F21" s="17"/>
    </row>
    <row r="22" spans="1:6" s="13" customFormat="1" ht="17.45" customHeight="1">
      <c r="A22" s="16">
        <v>103060402</v>
      </c>
      <c r="B22" s="19" t="s">
        <v>1355</v>
      </c>
      <c r="C22" s="78">
        <v>16</v>
      </c>
      <c r="D22" s="19"/>
      <c r="E22" s="19"/>
      <c r="F22" s="17"/>
    </row>
    <row r="23" spans="1:6" s="13" customFormat="1" ht="17.45" customHeight="1">
      <c r="A23" s="16">
        <v>103060498</v>
      </c>
      <c r="B23" s="19" t="s">
        <v>1356</v>
      </c>
      <c r="C23" s="78">
        <v>17</v>
      </c>
      <c r="D23" s="19"/>
      <c r="E23" s="19"/>
      <c r="F23" s="17"/>
    </row>
    <row r="24" spans="1:6" s="13" customFormat="1" ht="17.45" customHeight="1">
      <c r="A24" s="16">
        <v>1030698</v>
      </c>
      <c r="B24" s="17" t="s">
        <v>1357</v>
      </c>
      <c r="C24" s="78">
        <v>18</v>
      </c>
      <c r="D24" s="78">
        <v>1271.5999999999999</v>
      </c>
      <c r="E24" s="78"/>
      <c r="F24" s="78">
        <v>1271.5999999999999</v>
      </c>
    </row>
    <row r="25" spans="1:6" s="13" customFormat="1" ht="17.45" customHeight="1">
      <c r="A25" s="16"/>
      <c r="B25" s="20" t="s">
        <v>1358</v>
      </c>
      <c r="C25" s="78">
        <v>19</v>
      </c>
      <c r="D25" s="21">
        <v>1271.5999999999999</v>
      </c>
      <c r="E25" s="21"/>
      <c r="F25" s="20">
        <v>1271.5999999999999</v>
      </c>
    </row>
    <row r="26" spans="1:6" s="13" customFormat="1" ht="17.45" customHeight="1">
      <c r="A26" s="16"/>
      <c r="B26" s="20" t="s">
        <v>1359</v>
      </c>
      <c r="C26" s="78">
        <v>20</v>
      </c>
      <c r="D26" s="19"/>
      <c r="E26" s="78"/>
      <c r="F26" s="17"/>
    </row>
    <row r="27" spans="1:6" ht="20.100000000000001" customHeight="1">
      <c r="A27" s="22" t="s">
        <v>1360</v>
      </c>
    </row>
  </sheetData>
  <mergeCells count="5">
    <mergeCell ref="A1:F1"/>
    <mergeCell ref="A4:A5"/>
    <mergeCell ref="B4:B5"/>
    <mergeCell ref="C4:C5"/>
    <mergeCell ref="D4:F4"/>
  </mergeCells>
  <phoneticPr fontId="13" type="noConversion"/>
  <printOptions horizontalCentered="1"/>
  <pageMargins left="0.39370078740157483" right="0.39370078740157483" top="0.39370078740157483" bottom="0.39370078740157483" header="0.51181102362204722" footer="0.51181102362204722"/>
  <pageSetup paperSize="9" fitToHeight="0" orientation="landscape" r:id="rId1"/>
  <headerFooter alignWithMargins="0"/>
</worksheet>
</file>

<file path=xl/worksheets/sheet21.xml><?xml version="1.0" encoding="utf-8"?>
<worksheet xmlns="http://schemas.openxmlformats.org/spreadsheetml/2006/main" xmlns:r="http://schemas.openxmlformats.org/officeDocument/2006/relationships">
  <dimension ref="A1:L32"/>
  <sheetViews>
    <sheetView view="pageBreakPreview" zoomScaleNormal="85" zoomScaleSheetLayoutView="100" workbookViewId="0">
      <selection activeCell="A3" sqref="A3:B3"/>
    </sheetView>
  </sheetViews>
  <sheetFormatPr defaultRowHeight="14.25"/>
  <cols>
    <col min="1" max="1" width="10.75" customWidth="1"/>
    <col min="2" max="2" width="43.75" bestFit="1" customWidth="1"/>
    <col min="3" max="3" width="5.25" style="2" customWidth="1"/>
    <col min="4" max="4" width="6.75" bestFit="1" customWidth="1"/>
    <col min="5" max="12" width="6.625" customWidth="1"/>
  </cols>
  <sheetData>
    <row r="1" spans="1:12" ht="20.100000000000001" customHeight="1">
      <c r="A1" s="197" t="s">
        <v>1721</v>
      </c>
      <c r="B1" s="197"/>
      <c r="C1" s="197"/>
      <c r="D1" s="197"/>
      <c r="E1" s="197"/>
      <c r="F1" s="197"/>
      <c r="G1" s="197"/>
      <c r="H1" s="197"/>
      <c r="I1" s="197"/>
      <c r="J1" s="197"/>
      <c r="K1" s="197"/>
      <c r="L1" s="197"/>
    </row>
    <row r="2" spans="1:12" ht="20.100000000000001" customHeight="1"/>
    <row r="3" spans="1:12" ht="20.100000000000001" customHeight="1">
      <c r="A3" s="198" t="s">
        <v>1321</v>
      </c>
      <c r="B3" s="198"/>
      <c r="C3" s="3"/>
      <c r="D3" s="4"/>
      <c r="E3" s="4"/>
      <c r="F3" s="4"/>
      <c r="G3" s="4"/>
      <c r="H3" s="4"/>
      <c r="I3" s="4"/>
      <c r="J3" s="4"/>
      <c r="K3" s="4"/>
      <c r="L3" s="12" t="s">
        <v>1322</v>
      </c>
    </row>
    <row r="4" spans="1:12" s="1" customFormat="1" ht="20.100000000000001" customHeight="1">
      <c r="A4" s="199" t="s">
        <v>1335</v>
      </c>
      <c r="B4" s="193" t="s">
        <v>1336</v>
      </c>
      <c r="C4" s="193" t="s">
        <v>1323</v>
      </c>
      <c r="D4" s="195" t="s">
        <v>1324</v>
      </c>
      <c r="E4" s="195"/>
      <c r="F4" s="195"/>
      <c r="G4" s="195"/>
      <c r="H4" s="195"/>
      <c r="I4" s="195"/>
      <c r="J4" s="195"/>
      <c r="K4" s="195"/>
      <c r="L4" s="195"/>
    </row>
    <row r="5" spans="1:12" s="1" customFormat="1" ht="20.100000000000001" customHeight="1">
      <c r="A5" s="200"/>
      <c r="B5" s="202"/>
      <c r="C5" s="202"/>
      <c r="D5" s="193" t="s">
        <v>1325</v>
      </c>
      <c r="E5" s="195" t="s">
        <v>1361</v>
      </c>
      <c r="F5" s="195"/>
      <c r="G5" s="196" t="s">
        <v>1362</v>
      </c>
      <c r="H5" s="196"/>
      <c r="I5" s="196" t="s">
        <v>1363</v>
      </c>
      <c r="J5" s="196"/>
      <c r="K5" s="195" t="s">
        <v>1364</v>
      </c>
      <c r="L5" s="195"/>
    </row>
    <row r="6" spans="1:12" s="1" customFormat="1" ht="38.25" customHeight="1">
      <c r="A6" s="201"/>
      <c r="B6" s="194"/>
      <c r="C6" s="194"/>
      <c r="D6" s="194"/>
      <c r="E6" s="80" t="s">
        <v>1326</v>
      </c>
      <c r="F6" s="80" t="s">
        <v>1327</v>
      </c>
      <c r="G6" s="80" t="s">
        <v>1326</v>
      </c>
      <c r="H6" s="80" t="s">
        <v>1327</v>
      </c>
      <c r="I6" s="80" t="s">
        <v>1326</v>
      </c>
      <c r="J6" s="80" t="s">
        <v>1327</v>
      </c>
      <c r="K6" s="80" t="s">
        <v>1326</v>
      </c>
      <c r="L6" s="80" t="s">
        <v>1327</v>
      </c>
    </row>
    <row r="7" spans="1:12" s="1" customFormat="1" ht="18" customHeight="1">
      <c r="A7" s="5"/>
      <c r="B7" s="81" t="s">
        <v>1328</v>
      </c>
      <c r="C7" s="81"/>
      <c r="D7" s="80">
        <v>10</v>
      </c>
      <c r="E7" s="81">
        <v>11</v>
      </c>
      <c r="F7" s="80">
        <v>12</v>
      </c>
      <c r="G7" s="81">
        <v>13</v>
      </c>
      <c r="H7" s="80">
        <v>14</v>
      </c>
      <c r="I7" s="81">
        <v>15</v>
      </c>
      <c r="J7" s="80">
        <v>16</v>
      </c>
      <c r="K7" s="81">
        <v>17</v>
      </c>
      <c r="L7" s="80">
        <v>18</v>
      </c>
    </row>
    <row r="8" spans="1:12" s="1" customFormat="1" ht="18" customHeight="1">
      <c r="A8" s="6">
        <v>223</v>
      </c>
      <c r="B8" s="7" t="s">
        <v>1365</v>
      </c>
      <c r="C8" s="79">
        <v>1</v>
      </c>
      <c r="D8" s="8">
        <v>1271.5999999999999</v>
      </c>
      <c r="E8" s="8"/>
      <c r="F8" s="8">
        <v>1271.5999999999999</v>
      </c>
      <c r="G8" s="8"/>
      <c r="H8" s="8">
        <v>1271.5999999999999</v>
      </c>
      <c r="I8" s="8"/>
      <c r="J8" s="8"/>
      <c r="K8" s="8"/>
      <c r="L8" s="8"/>
    </row>
    <row r="9" spans="1:12" s="1" customFormat="1" ht="18" customHeight="1">
      <c r="A9" s="6">
        <v>22301</v>
      </c>
      <c r="B9" s="7" t="s">
        <v>1366</v>
      </c>
      <c r="C9" s="79">
        <v>2</v>
      </c>
      <c r="D9" s="8"/>
      <c r="E9" s="8"/>
      <c r="F9" s="8"/>
      <c r="G9" s="8"/>
      <c r="H9" s="8"/>
      <c r="I9" s="8"/>
      <c r="J9" s="8"/>
      <c r="K9" s="8"/>
      <c r="L9" s="8"/>
    </row>
    <row r="10" spans="1:12" s="1" customFormat="1" ht="18" customHeight="1">
      <c r="A10" s="6">
        <v>2230101</v>
      </c>
      <c r="B10" s="7" t="s">
        <v>1367</v>
      </c>
      <c r="C10" s="79">
        <v>3</v>
      </c>
      <c r="D10" s="8"/>
      <c r="E10" s="8"/>
      <c r="F10" s="8"/>
      <c r="G10" s="8"/>
      <c r="H10" s="8"/>
      <c r="I10" s="8"/>
      <c r="J10" s="8"/>
      <c r="K10" s="8"/>
      <c r="L10" s="8"/>
    </row>
    <row r="11" spans="1:12" s="1" customFormat="1" ht="18" customHeight="1">
      <c r="A11" s="6">
        <v>2230102</v>
      </c>
      <c r="B11" s="7" t="s">
        <v>1368</v>
      </c>
      <c r="C11" s="79">
        <v>4</v>
      </c>
      <c r="D11" s="8"/>
      <c r="E11" s="8"/>
      <c r="F11" s="8"/>
      <c r="G11" s="8"/>
      <c r="H11" s="8"/>
      <c r="I11" s="8"/>
      <c r="J11" s="8"/>
      <c r="K11" s="8"/>
      <c r="L11" s="8"/>
    </row>
    <row r="12" spans="1:12" s="1" customFormat="1" ht="18" customHeight="1">
      <c r="A12" s="6">
        <v>2230103</v>
      </c>
      <c r="B12" s="7" t="s">
        <v>1369</v>
      </c>
      <c r="C12" s="79">
        <v>5</v>
      </c>
      <c r="D12" s="8"/>
      <c r="E12" s="8"/>
      <c r="F12" s="8"/>
      <c r="G12" s="8"/>
      <c r="H12" s="8"/>
      <c r="I12" s="8"/>
      <c r="J12" s="8"/>
      <c r="K12" s="8"/>
      <c r="L12" s="8"/>
    </row>
    <row r="13" spans="1:12" s="1" customFormat="1" ht="18" customHeight="1">
      <c r="A13" s="6"/>
      <c r="B13" s="79" t="s">
        <v>1370</v>
      </c>
      <c r="C13" s="79">
        <v>6</v>
      </c>
      <c r="D13" s="8"/>
      <c r="E13" s="8"/>
      <c r="F13" s="8"/>
      <c r="G13" s="8"/>
      <c r="H13" s="8"/>
      <c r="I13" s="8"/>
      <c r="J13" s="8"/>
      <c r="K13" s="8"/>
      <c r="L13" s="8"/>
    </row>
    <row r="14" spans="1:12" s="1" customFormat="1" ht="18" customHeight="1">
      <c r="A14" s="6">
        <v>2230199</v>
      </c>
      <c r="B14" s="7" t="s">
        <v>1371</v>
      </c>
      <c r="C14" s="79">
        <v>7</v>
      </c>
      <c r="D14" s="8"/>
      <c r="E14" s="8"/>
      <c r="F14" s="8"/>
      <c r="G14" s="8"/>
      <c r="H14" s="8"/>
      <c r="I14" s="8"/>
      <c r="J14" s="8"/>
      <c r="K14" s="8"/>
      <c r="L14" s="8"/>
    </row>
    <row r="15" spans="1:12" s="1" customFormat="1" ht="18" customHeight="1">
      <c r="A15" s="6">
        <v>22302</v>
      </c>
      <c r="B15" s="7" t="s">
        <v>1372</v>
      </c>
      <c r="C15" s="79">
        <v>8</v>
      </c>
      <c r="D15" s="8"/>
      <c r="E15" s="8"/>
      <c r="F15" s="8"/>
      <c r="G15" s="8"/>
      <c r="H15" s="8"/>
      <c r="I15" s="8"/>
      <c r="J15" s="8"/>
      <c r="K15" s="8"/>
      <c r="L15" s="7"/>
    </row>
    <row r="16" spans="1:12" s="1" customFormat="1" ht="18" customHeight="1">
      <c r="A16" s="6">
        <v>2230201</v>
      </c>
      <c r="B16" s="6" t="s">
        <v>1373</v>
      </c>
      <c r="C16" s="79">
        <v>9</v>
      </c>
      <c r="D16" s="7"/>
      <c r="E16" s="7"/>
      <c r="F16" s="7"/>
      <c r="G16" s="7"/>
      <c r="H16" s="7"/>
      <c r="I16" s="7"/>
      <c r="J16" s="7"/>
      <c r="K16" s="7"/>
      <c r="L16" s="7"/>
    </row>
    <row r="17" spans="1:12" s="1" customFormat="1" ht="18" customHeight="1">
      <c r="A17" s="6">
        <v>2230202</v>
      </c>
      <c r="B17" s="7" t="s">
        <v>1374</v>
      </c>
      <c r="C17" s="79">
        <v>10</v>
      </c>
      <c r="D17" s="7"/>
      <c r="E17" s="7"/>
      <c r="F17" s="7"/>
      <c r="G17" s="7"/>
      <c r="H17" s="7"/>
      <c r="I17" s="7"/>
      <c r="J17" s="7"/>
      <c r="K17" s="7"/>
      <c r="L17" s="7"/>
    </row>
    <row r="18" spans="1:12" s="1" customFormat="1" ht="18" customHeight="1">
      <c r="A18" s="6">
        <v>2230203</v>
      </c>
      <c r="B18" s="6" t="s">
        <v>1375</v>
      </c>
      <c r="C18" s="79">
        <v>11</v>
      </c>
      <c r="D18" s="7"/>
      <c r="E18" s="7"/>
      <c r="F18" s="7"/>
      <c r="G18" s="7"/>
      <c r="H18" s="7"/>
      <c r="I18" s="7"/>
      <c r="J18" s="7"/>
      <c r="K18" s="7"/>
      <c r="L18" s="7"/>
    </row>
    <row r="19" spans="1:12" s="1" customFormat="1" ht="18" customHeight="1">
      <c r="A19" s="6"/>
      <c r="B19" s="79" t="s">
        <v>1370</v>
      </c>
      <c r="C19" s="79">
        <v>12</v>
      </c>
      <c r="D19" s="7"/>
      <c r="E19" s="7"/>
      <c r="F19" s="7"/>
      <c r="G19" s="7"/>
      <c r="H19" s="7"/>
      <c r="I19" s="7"/>
      <c r="J19" s="7"/>
      <c r="K19" s="7"/>
      <c r="L19" s="7"/>
    </row>
    <row r="20" spans="1:12" s="1" customFormat="1" ht="18" customHeight="1">
      <c r="A20" s="6">
        <v>2230299</v>
      </c>
      <c r="B20" s="7" t="s">
        <v>1376</v>
      </c>
      <c r="C20" s="79">
        <v>13</v>
      </c>
      <c r="D20" s="7"/>
      <c r="E20" s="7"/>
      <c r="F20" s="7"/>
      <c r="G20" s="7"/>
      <c r="H20" s="7"/>
      <c r="I20" s="7"/>
      <c r="J20" s="7"/>
      <c r="K20" s="7"/>
      <c r="L20" s="7"/>
    </row>
    <row r="21" spans="1:12" s="1" customFormat="1" ht="18" customHeight="1">
      <c r="A21" s="6">
        <v>22303</v>
      </c>
      <c r="B21" s="6" t="s">
        <v>1377</v>
      </c>
      <c r="C21" s="79">
        <v>14</v>
      </c>
      <c r="D21" s="7"/>
      <c r="E21" s="7"/>
      <c r="F21" s="7"/>
      <c r="G21" s="7"/>
      <c r="H21" s="7"/>
      <c r="I21" s="7"/>
      <c r="J21" s="7"/>
      <c r="K21" s="7"/>
      <c r="L21" s="7"/>
    </row>
    <row r="22" spans="1:12" s="1" customFormat="1" ht="18" customHeight="1">
      <c r="A22" s="6">
        <v>2230301</v>
      </c>
      <c r="B22" s="6" t="s">
        <v>1378</v>
      </c>
      <c r="C22" s="79">
        <v>15</v>
      </c>
      <c r="D22" s="7"/>
      <c r="E22" s="7"/>
      <c r="F22" s="7"/>
      <c r="G22" s="7"/>
      <c r="H22" s="7"/>
      <c r="I22" s="7"/>
      <c r="J22" s="7"/>
      <c r="K22" s="7"/>
      <c r="L22" s="7"/>
    </row>
    <row r="23" spans="1:12" s="1" customFormat="1" ht="18" customHeight="1">
      <c r="A23" s="6">
        <v>22304</v>
      </c>
      <c r="B23" s="6" t="s">
        <v>1379</v>
      </c>
      <c r="C23" s="79">
        <v>16</v>
      </c>
      <c r="D23" s="7"/>
      <c r="E23" s="7"/>
      <c r="F23" s="7"/>
      <c r="G23" s="7"/>
      <c r="H23" s="7"/>
      <c r="I23" s="7"/>
      <c r="J23" s="7"/>
      <c r="K23" s="7"/>
      <c r="L23" s="7"/>
    </row>
    <row r="24" spans="1:12" s="1" customFormat="1" ht="18" customHeight="1">
      <c r="A24" s="6">
        <v>2230401</v>
      </c>
      <c r="B24" s="6" t="s">
        <v>1380</v>
      </c>
      <c r="C24" s="79">
        <v>17</v>
      </c>
      <c r="D24" s="7"/>
      <c r="E24" s="7"/>
      <c r="F24" s="7"/>
      <c r="G24" s="7"/>
      <c r="H24" s="7"/>
      <c r="I24" s="7"/>
      <c r="J24" s="7"/>
      <c r="K24" s="7"/>
      <c r="L24" s="7"/>
    </row>
    <row r="25" spans="1:12" s="1" customFormat="1" ht="18" customHeight="1">
      <c r="A25" s="6">
        <v>2230402</v>
      </c>
      <c r="B25" s="6" t="s">
        <v>1381</v>
      </c>
      <c r="C25" s="79">
        <v>18</v>
      </c>
      <c r="D25" s="7"/>
      <c r="E25" s="7"/>
      <c r="F25" s="7"/>
      <c r="G25" s="7"/>
      <c r="H25" s="7"/>
      <c r="I25" s="7"/>
      <c r="J25" s="7"/>
      <c r="K25" s="7"/>
      <c r="L25" s="7"/>
    </row>
    <row r="26" spans="1:12" s="1" customFormat="1" ht="18" customHeight="1">
      <c r="A26" s="6">
        <v>2230499</v>
      </c>
      <c r="B26" s="6" t="s">
        <v>1382</v>
      </c>
      <c r="C26" s="79">
        <v>19</v>
      </c>
      <c r="D26" s="7"/>
      <c r="E26" s="7"/>
      <c r="F26" s="7"/>
      <c r="G26" s="7"/>
      <c r="H26" s="7"/>
      <c r="I26" s="7"/>
      <c r="J26" s="7"/>
      <c r="K26" s="7"/>
      <c r="L26" s="7"/>
    </row>
    <row r="27" spans="1:12" s="1" customFormat="1" ht="18" customHeight="1">
      <c r="A27" s="6">
        <v>22399</v>
      </c>
      <c r="B27" s="6" t="s">
        <v>1383</v>
      </c>
      <c r="C27" s="79">
        <v>20</v>
      </c>
      <c r="D27" s="7">
        <v>1271.5999999999999</v>
      </c>
      <c r="E27" s="7"/>
      <c r="F27" s="7">
        <v>1271.5999999999999</v>
      </c>
      <c r="G27" s="7"/>
      <c r="H27" s="7">
        <v>1271.5999999999999</v>
      </c>
      <c r="I27" s="7"/>
      <c r="J27" s="7"/>
      <c r="K27" s="7"/>
      <c r="L27" s="7"/>
    </row>
    <row r="28" spans="1:12" s="1" customFormat="1" ht="18" customHeight="1">
      <c r="A28" s="6">
        <v>2239901</v>
      </c>
      <c r="B28" s="6" t="s">
        <v>1384</v>
      </c>
      <c r="C28" s="79">
        <v>21</v>
      </c>
      <c r="D28" s="7">
        <v>1271.5999999999999</v>
      </c>
      <c r="E28" s="7"/>
      <c r="F28" s="7">
        <v>1271.5999999999999</v>
      </c>
      <c r="G28" s="7"/>
      <c r="H28" s="7">
        <v>1271.5999999999999</v>
      </c>
      <c r="I28" s="7"/>
      <c r="J28" s="7"/>
      <c r="K28" s="7"/>
      <c r="L28" s="7"/>
    </row>
    <row r="29" spans="1:12" s="1" customFormat="1" ht="18" customHeight="1">
      <c r="A29" s="6"/>
      <c r="B29" s="9" t="s">
        <v>1385</v>
      </c>
      <c r="C29" s="79">
        <v>22</v>
      </c>
      <c r="D29" s="7">
        <v>1271.5999999999999</v>
      </c>
      <c r="E29" s="7"/>
      <c r="F29" s="7">
        <v>1271.5999999999999</v>
      </c>
      <c r="G29" s="7"/>
      <c r="H29" s="7">
        <v>1271.5999999999999</v>
      </c>
      <c r="I29" s="7"/>
      <c r="J29" s="7"/>
      <c r="K29" s="7"/>
      <c r="L29" s="7"/>
    </row>
    <row r="30" spans="1:12" s="1" customFormat="1" ht="18" customHeight="1">
      <c r="A30" s="6"/>
      <c r="B30" s="9" t="s">
        <v>1386</v>
      </c>
      <c r="C30" s="79">
        <v>23</v>
      </c>
      <c r="D30" s="7"/>
      <c r="E30" s="7"/>
      <c r="F30" s="78" t="s">
        <v>1387</v>
      </c>
      <c r="G30" s="7"/>
      <c r="H30" s="78" t="s">
        <v>1387</v>
      </c>
      <c r="I30" s="7"/>
      <c r="J30" s="78" t="s">
        <v>1387</v>
      </c>
      <c r="K30" s="7"/>
      <c r="L30" s="78" t="s">
        <v>1387</v>
      </c>
    </row>
    <row r="31" spans="1:12" s="1" customFormat="1" ht="18" customHeight="1">
      <c r="A31" s="6"/>
      <c r="B31" s="9" t="s">
        <v>1388</v>
      </c>
      <c r="C31" s="79">
        <v>24</v>
      </c>
      <c r="D31" s="7"/>
      <c r="E31" s="7"/>
      <c r="F31" s="7"/>
      <c r="G31" s="7"/>
      <c r="H31" s="7"/>
      <c r="I31" s="7"/>
      <c r="J31" s="7"/>
      <c r="K31" s="7"/>
      <c r="L31" s="7"/>
    </row>
    <row r="32" spans="1:12" s="1" customFormat="1" ht="18" customHeight="1">
      <c r="A32" s="10" t="s">
        <v>1389</v>
      </c>
      <c r="C32" s="2"/>
    </row>
  </sheetData>
  <mergeCells count="11">
    <mergeCell ref="D5:D6"/>
    <mergeCell ref="E5:F5"/>
    <mergeCell ref="G5:H5"/>
    <mergeCell ref="A1:L1"/>
    <mergeCell ref="A3:B3"/>
    <mergeCell ref="A4:A6"/>
    <mergeCell ref="B4:B6"/>
    <mergeCell ref="C4:C6"/>
    <mergeCell ref="D4:L4"/>
    <mergeCell ref="I5:J5"/>
    <mergeCell ref="K5:L5"/>
  </mergeCells>
  <phoneticPr fontId="13" type="noConversion"/>
  <printOptions horizontalCentered="1" verticalCentered="1"/>
  <pageMargins left="0.15748031496062992" right="0.15748031496062992" top="0.35433070866141736" bottom="0.23622047244094491" header="0.31496062992125984" footer="0.19685039370078741"/>
  <pageSetup paperSize="9" scale="73" orientation="landscape" r:id="rId1"/>
  <headerFooter alignWithMargins="0"/>
</worksheet>
</file>

<file path=xl/worksheets/sheet22.xml><?xml version="1.0" encoding="utf-8"?>
<worksheet xmlns="http://schemas.openxmlformats.org/spreadsheetml/2006/main" xmlns:r="http://schemas.openxmlformats.org/officeDocument/2006/relationships">
  <dimension ref="A1:G33"/>
  <sheetViews>
    <sheetView topLeftCell="A10" workbookViewId="0">
      <selection activeCell="E7" sqref="E7"/>
    </sheetView>
  </sheetViews>
  <sheetFormatPr defaultRowHeight="14.25"/>
  <cols>
    <col min="1" max="1" width="10.125" customWidth="1"/>
    <col min="2" max="2" width="42" customWidth="1"/>
    <col min="3" max="3" width="4.75" style="14" bestFit="1" customWidth="1"/>
    <col min="4" max="7" width="10.625" customWidth="1"/>
  </cols>
  <sheetData>
    <row r="1" spans="1:7" ht="36.75" customHeight="1">
      <c r="A1" s="189" t="s">
        <v>1756</v>
      </c>
      <c r="B1" s="189"/>
      <c r="C1" s="189"/>
      <c r="D1" s="189"/>
      <c r="E1" s="189"/>
      <c r="F1" s="189"/>
      <c r="G1" s="189"/>
    </row>
    <row r="2" spans="1:7" ht="15.75" customHeight="1">
      <c r="G2" s="11" t="s">
        <v>1334</v>
      </c>
    </row>
    <row r="3" spans="1:7" ht="13.5" customHeight="1">
      <c r="A3" s="13" t="s">
        <v>1321</v>
      </c>
      <c r="G3" s="11" t="s">
        <v>1322</v>
      </c>
    </row>
    <row r="4" spans="1:7" s="13" customFormat="1" ht="17.45" customHeight="1">
      <c r="A4" s="190" t="s">
        <v>1335</v>
      </c>
      <c r="B4" s="190" t="s">
        <v>1336</v>
      </c>
      <c r="C4" s="192" t="s">
        <v>1323</v>
      </c>
      <c r="D4" s="192" t="s">
        <v>1324</v>
      </c>
      <c r="E4" s="192"/>
      <c r="F4" s="192"/>
      <c r="G4" s="203" t="s">
        <v>1337</v>
      </c>
    </row>
    <row r="5" spans="1:7" s="13" customFormat="1" ht="21.75" customHeight="1">
      <c r="A5" s="191"/>
      <c r="B5" s="191"/>
      <c r="C5" s="192"/>
      <c r="D5" s="112" t="s">
        <v>1338</v>
      </c>
      <c r="E5" s="112" t="s">
        <v>1326</v>
      </c>
      <c r="F5" s="112" t="s">
        <v>1327</v>
      </c>
      <c r="G5" s="204"/>
    </row>
    <row r="6" spans="1:7" s="13" customFormat="1" ht="21.75" customHeight="1">
      <c r="A6" s="15"/>
      <c r="B6" s="111" t="s">
        <v>1328</v>
      </c>
      <c r="C6" s="112"/>
      <c r="D6" s="112">
        <v>4</v>
      </c>
      <c r="E6" s="112">
        <v>5</v>
      </c>
      <c r="F6" s="112">
        <v>6</v>
      </c>
      <c r="G6" s="112">
        <v>7</v>
      </c>
    </row>
    <row r="7" spans="1:7" s="13" customFormat="1" ht="17.45" customHeight="1">
      <c r="A7" s="16">
        <v>1030601</v>
      </c>
      <c r="B7" s="17" t="s">
        <v>1329</v>
      </c>
      <c r="C7" s="112">
        <v>1</v>
      </c>
      <c r="D7" s="23"/>
      <c r="E7" s="23"/>
      <c r="F7" s="23"/>
      <c r="G7" s="17"/>
    </row>
    <row r="8" spans="1:7" s="13" customFormat="1" ht="17.45" customHeight="1">
      <c r="A8" s="16">
        <v>103060103</v>
      </c>
      <c r="B8" s="17" t="s">
        <v>349</v>
      </c>
      <c r="C8" s="112">
        <v>2</v>
      </c>
      <c r="D8" s="17"/>
      <c r="E8" s="17"/>
      <c r="F8" s="17"/>
      <c r="G8" s="17"/>
    </row>
    <row r="9" spans="1:7" s="13" customFormat="1" ht="17.45" customHeight="1">
      <c r="A9" s="16">
        <v>103060104</v>
      </c>
      <c r="B9" s="17" t="s">
        <v>350</v>
      </c>
      <c r="C9" s="112">
        <v>3</v>
      </c>
      <c r="D9" s="17"/>
      <c r="E9" s="17"/>
      <c r="F9" s="17"/>
      <c r="G9" s="17"/>
    </row>
    <row r="10" spans="1:7" s="13" customFormat="1" ht="17.45" customHeight="1">
      <c r="A10" s="16"/>
      <c r="B10" s="18" t="s">
        <v>1343</v>
      </c>
      <c r="C10" s="112">
        <v>4</v>
      </c>
      <c r="D10" s="17"/>
      <c r="E10" s="17"/>
      <c r="F10" s="17"/>
      <c r="G10" s="17"/>
    </row>
    <row r="11" spans="1:7" s="13" customFormat="1" ht="17.45" customHeight="1">
      <c r="A11" s="16">
        <v>103060198</v>
      </c>
      <c r="B11" s="17" t="s">
        <v>1344</v>
      </c>
      <c r="C11" s="112">
        <v>5</v>
      </c>
      <c r="D11" s="18"/>
      <c r="E11" s="18"/>
      <c r="F11" s="17"/>
      <c r="G11" s="17"/>
    </row>
    <row r="12" spans="1:7" s="13" customFormat="1" ht="17.45" customHeight="1">
      <c r="A12" s="16">
        <v>1030602</v>
      </c>
      <c r="B12" s="17" t="s">
        <v>1345</v>
      </c>
      <c r="C12" s="112">
        <v>6</v>
      </c>
      <c r="D12" s="17"/>
      <c r="E12" s="17"/>
      <c r="F12" s="17"/>
      <c r="G12" s="17"/>
    </row>
    <row r="13" spans="1:7" s="13" customFormat="1" ht="17.45" customHeight="1">
      <c r="A13" s="16">
        <v>103060202</v>
      </c>
      <c r="B13" s="19" t="s">
        <v>1346</v>
      </c>
      <c r="C13" s="112">
        <v>7</v>
      </c>
      <c r="D13" s="17"/>
      <c r="E13" s="17"/>
      <c r="F13" s="17"/>
      <c r="G13" s="17"/>
    </row>
    <row r="14" spans="1:7" s="13" customFormat="1" ht="17.45" customHeight="1">
      <c r="A14" s="16">
        <v>103060203</v>
      </c>
      <c r="B14" s="19" t="s">
        <v>1347</v>
      </c>
      <c r="C14" s="112">
        <v>8</v>
      </c>
      <c r="D14" s="19"/>
      <c r="E14" s="19"/>
      <c r="F14" s="17"/>
      <c r="G14" s="17"/>
    </row>
    <row r="15" spans="1:7" s="13" customFormat="1" ht="17.45" customHeight="1">
      <c r="A15" s="16">
        <v>103060298</v>
      </c>
      <c r="B15" s="19" t="s">
        <v>1348</v>
      </c>
      <c r="C15" s="112">
        <v>9</v>
      </c>
      <c r="D15" s="19"/>
      <c r="E15" s="19"/>
      <c r="F15" s="17"/>
      <c r="G15" s="17"/>
    </row>
    <row r="16" spans="1:7" s="13" customFormat="1" ht="17.45" customHeight="1">
      <c r="A16" s="16">
        <v>1030603</v>
      </c>
      <c r="B16" s="17" t="s">
        <v>1349</v>
      </c>
      <c r="C16" s="112">
        <v>10</v>
      </c>
      <c r="D16" s="19"/>
      <c r="E16" s="19"/>
      <c r="F16" s="17"/>
      <c r="G16" s="17"/>
    </row>
    <row r="17" spans="1:7" s="13" customFormat="1" ht="17.45" customHeight="1">
      <c r="A17" s="16">
        <v>103060304</v>
      </c>
      <c r="B17" s="19" t="s">
        <v>1350</v>
      </c>
      <c r="C17" s="112">
        <v>11</v>
      </c>
      <c r="D17" s="17"/>
      <c r="E17" s="17"/>
      <c r="F17" s="17"/>
      <c r="G17" s="17"/>
    </row>
    <row r="18" spans="1:7" s="13" customFormat="1" ht="17.45" customHeight="1">
      <c r="A18" s="16">
        <v>103060305</v>
      </c>
      <c r="B18" s="19" t="s">
        <v>1351</v>
      </c>
      <c r="C18" s="112">
        <v>12</v>
      </c>
      <c r="D18" s="17"/>
      <c r="E18" s="17"/>
      <c r="F18" s="17"/>
      <c r="G18" s="17"/>
    </row>
    <row r="19" spans="1:7" s="13" customFormat="1" ht="17.45" customHeight="1">
      <c r="A19" s="16">
        <v>103060398</v>
      </c>
      <c r="B19" s="19" t="s">
        <v>1352</v>
      </c>
      <c r="C19" s="112">
        <v>13</v>
      </c>
      <c r="D19" s="19"/>
      <c r="E19" s="19"/>
      <c r="F19" s="17"/>
      <c r="G19" s="17"/>
    </row>
    <row r="20" spans="1:7" s="13" customFormat="1" ht="17.45" customHeight="1">
      <c r="A20" s="16">
        <v>1030604</v>
      </c>
      <c r="B20" s="17" t="s">
        <v>1330</v>
      </c>
      <c r="C20" s="112">
        <v>14</v>
      </c>
      <c r="D20" s="19"/>
      <c r="E20" s="19"/>
      <c r="F20" s="17"/>
      <c r="G20" s="17"/>
    </row>
    <row r="21" spans="1:7" s="13" customFormat="1" ht="17.45" customHeight="1">
      <c r="A21" s="16">
        <v>103060401</v>
      </c>
      <c r="B21" s="19" t="s">
        <v>1354</v>
      </c>
      <c r="C21" s="112">
        <v>15</v>
      </c>
      <c r="D21" s="17"/>
      <c r="E21" s="17"/>
      <c r="F21" s="17"/>
      <c r="G21" s="17"/>
    </row>
    <row r="22" spans="1:7" s="13" customFormat="1" ht="17.45" customHeight="1">
      <c r="A22" s="16">
        <v>103060402</v>
      </c>
      <c r="B22" s="19" t="s">
        <v>1355</v>
      </c>
      <c r="C22" s="112">
        <v>16</v>
      </c>
      <c r="D22" s="19"/>
      <c r="E22" s="19"/>
      <c r="F22" s="17"/>
      <c r="G22" s="17"/>
    </row>
    <row r="23" spans="1:7" s="13" customFormat="1" ht="17.45" customHeight="1">
      <c r="A23" s="16">
        <v>103060498</v>
      </c>
      <c r="B23" s="19" t="s">
        <v>1356</v>
      </c>
      <c r="C23" s="112">
        <v>17</v>
      </c>
      <c r="D23" s="19"/>
      <c r="E23" s="19"/>
      <c r="F23" s="17"/>
      <c r="G23" s="17"/>
    </row>
    <row r="24" spans="1:7" s="13" customFormat="1" ht="17.45" customHeight="1">
      <c r="A24" s="16">
        <v>1030698</v>
      </c>
      <c r="B24" s="17" t="s">
        <v>1357</v>
      </c>
      <c r="C24" s="112">
        <v>18</v>
      </c>
      <c r="D24" s="112">
        <v>1271.5999999999999</v>
      </c>
      <c r="E24" s="112"/>
      <c r="F24" s="112">
        <v>1271.5999999999999</v>
      </c>
      <c r="G24" s="82">
        <v>1.1499999999999999</v>
      </c>
    </row>
    <row r="25" spans="1:7" s="13" customFormat="1" ht="17.45" customHeight="1">
      <c r="A25" s="16"/>
      <c r="B25" s="20" t="s">
        <v>1358</v>
      </c>
      <c r="C25" s="112">
        <v>19</v>
      </c>
      <c r="D25" s="21">
        <v>1271.5999999999999</v>
      </c>
      <c r="E25" s="21"/>
      <c r="F25" s="20">
        <v>1271.5999999999999</v>
      </c>
      <c r="G25" s="82">
        <v>1.1499999999999999</v>
      </c>
    </row>
    <row r="26" spans="1:7" s="13" customFormat="1" ht="17.45" customHeight="1">
      <c r="A26" s="16"/>
      <c r="B26" s="20" t="s">
        <v>1331</v>
      </c>
      <c r="C26" s="112">
        <v>20</v>
      </c>
      <c r="D26" s="19"/>
      <c r="E26" s="112"/>
      <c r="F26" s="17"/>
      <c r="G26" s="17"/>
    </row>
    <row r="27" spans="1:7" ht="20.100000000000001" customHeight="1">
      <c r="A27" s="22" t="s">
        <v>1360</v>
      </c>
    </row>
    <row r="33" ht="20.100000000000001" customHeight="1"/>
  </sheetData>
  <mergeCells count="6">
    <mergeCell ref="A1:G1"/>
    <mergeCell ref="A4:A5"/>
    <mergeCell ref="B4:B5"/>
    <mergeCell ref="C4:C5"/>
    <mergeCell ref="D4:F4"/>
    <mergeCell ref="G4:G5"/>
  </mergeCells>
  <phoneticPr fontId="13" type="noConversion"/>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23.xml><?xml version="1.0" encoding="utf-8"?>
<worksheet xmlns="http://schemas.openxmlformats.org/spreadsheetml/2006/main" xmlns:r="http://schemas.openxmlformats.org/officeDocument/2006/relationships">
  <dimension ref="A1:S32"/>
  <sheetViews>
    <sheetView workbookViewId="0"/>
  </sheetViews>
  <sheetFormatPr defaultRowHeight="14.25"/>
  <cols>
    <col min="1" max="1" width="10.75" customWidth="1"/>
    <col min="2" max="2" width="43.75" bestFit="1" customWidth="1"/>
    <col min="3" max="3" width="5.25" style="2" customWidth="1"/>
    <col min="4" max="4" width="7.75" customWidth="1"/>
    <col min="5" max="19" width="6.625" customWidth="1"/>
  </cols>
  <sheetData>
    <row r="1" spans="1:19" ht="20.100000000000001" customHeight="1">
      <c r="A1" s="169" t="s">
        <v>1720</v>
      </c>
      <c r="B1" s="169"/>
      <c r="C1" s="169"/>
      <c r="D1" s="169"/>
      <c r="E1" s="169"/>
      <c r="F1" s="169"/>
      <c r="G1" s="169"/>
      <c r="H1" s="169"/>
      <c r="I1" s="169"/>
      <c r="J1" s="169"/>
      <c r="K1" s="169"/>
      <c r="L1" s="169"/>
      <c r="M1" s="169"/>
      <c r="N1" s="169"/>
      <c r="O1" s="169"/>
      <c r="P1" s="169"/>
      <c r="Q1" s="169"/>
      <c r="R1" s="169"/>
      <c r="S1" s="169"/>
    </row>
    <row r="2" spans="1:19" ht="20.100000000000001" customHeight="1"/>
    <row r="3" spans="1:19" ht="20.100000000000001" customHeight="1">
      <c r="A3" s="198" t="s">
        <v>1321</v>
      </c>
      <c r="B3" s="198"/>
      <c r="C3" s="3"/>
      <c r="D3" s="4"/>
      <c r="E3" s="4"/>
      <c r="F3" s="4"/>
      <c r="G3" s="4"/>
      <c r="H3" s="4"/>
      <c r="I3" s="4"/>
      <c r="J3" s="4"/>
      <c r="K3" s="4"/>
      <c r="L3" s="12" t="s">
        <v>1322</v>
      </c>
      <c r="M3" s="4"/>
      <c r="N3" s="4"/>
      <c r="O3" s="4"/>
      <c r="P3" s="4"/>
      <c r="Q3" s="4"/>
      <c r="R3" s="4"/>
      <c r="S3" s="4"/>
    </row>
    <row r="4" spans="1:19" s="1" customFormat="1" ht="20.100000000000001" customHeight="1">
      <c r="A4" s="199" t="s">
        <v>1335</v>
      </c>
      <c r="B4" s="193" t="s">
        <v>1336</v>
      </c>
      <c r="C4" s="193" t="s">
        <v>1323</v>
      </c>
      <c r="D4" s="195" t="s">
        <v>1324</v>
      </c>
      <c r="E4" s="195"/>
      <c r="F4" s="195"/>
      <c r="G4" s="195"/>
      <c r="H4" s="195"/>
      <c r="I4" s="195"/>
      <c r="J4" s="195"/>
      <c r="K4" s="195"/>
      <c r="L4" s="195"/>
    </row>
    <row r="5" spans="1:19" s="1" customFormat="1" ht="20.100000000000001" customHeight="1">
      <c r="A5" s="200"/>
      <c r="B5" s="202"/>
      <c r="C5" s="202"/>
      <c r="D5" s="193" t="s">
        <v>1325</v>
      </c>
      <c r="E5" s="195" t="s">
        <v>1361</v>
      </c>
      <c r="F5" s="195"/>
      <c r="G5" s="196" t="s">
        <v>1362</v>
      </c>
      <c r="H5" s="196"/>
      <c r="I5" s="196" t="s">
        <v>1363</v>
      </c>
      <c r="J5" s="196"/>
      <c r="K5" s="195" t="s">
        <v>1364</v>
      </c>
      <c r="L5" s="195"/>
    </row>
    <row r="6" spans="1:19" s="1" customFormat="1" ht="38.25" customHeight="1">
      <c r="A6" s="201"/>
      <c r="B6" s="194"/>
      <c r="C6" s="194"/>
      <c r="D6" s="194"/>
      <c r="E6" s="113" t="s">
        <v>1326</v>
      </c>
      <c r="F6" s="113" t="s">
        <v>1327</v>
      </c>
      <c r="G6" s="113" t="s">
        <v>1326</v>
      </c>
      <c r="H6" s="113" t="s">
        <v>1327</v>
      </c>
      <c r="I6" s="113" t="s">
        <v>1326</v>
      </c>
      <c r="J6" s="113" t="s">
        <v>1327</v>
      </c>
      <c r="K6" s="113" t="s">
        <v>1326</v>
      </c>
      <c r="L6" s="113" t="s">
        <v>1327</v>
      </c>
    </row>
    <row r="7" spans="1:19" s="1" customFormat="1" ht="18" customHeight="1">
      <c r="A7" s="5"/>
      <c r="B7" s="114" t="s">
        <v>1328</v>
      </c>
      <c r="C7" s="114"/>
      <c r="D7" s="113">
        <v>10</v>
      </c>
      <c r="E7" s="114">
        <v>11</v>
      </c>
      <c r="F7" s="113">
        <v>12</v>
      </c>
      <c r="G7" s="114">
        <v>13</v>
      </c>
      <c r="H7" s="113">
        <v>14</v>
      </c>
      <c r="I7" s="114">
        <v>15</v>
      </c>
      <c r="J7" s="113">
        <v>16</v>
      </c>
      <c r="K7" s="114">
        <v>17</v>
      </c>
      <c r="L7" s="113">
        <v>18</v>
      </c>
    </row>
    <row r="8" spans="1:19" s="1" customFormat="1" ht="18" customHeight="1">
      <c r="A8" s="6">
        <v>223</v>
      </c>
      <c r="B8" s="7" t="s">
        <v>1365</v>
      </c>
      <c r="C8" s="115">
        <v>1</v>
      </c>
      <c r="D8" s="8">
        <v>1271.5999999999999</v>
      </c>
      <c r="E8" s="8"/>
      <c r="F8" s="8">
        <v>1271.5999999999999</v>
      </c>
      <c r="G8" s="8"/>
      <c r="H8" s="8">
        <v>1271.5999999999999</v>
      </c>
      <c r="I8" s="8"/>
      <c r="J8" s="8"/>
      <c r="K8" s="8"/>
      <c r="L8" s="8"/>
    </row>
    <row r="9" spans="1:19" s="1" customFormat="1" ht="18" customHeight="1">
      <c r="A9" s="6">
        <v>22301</v>
      </c>
      <c r="B9" s="7" t="s">
        <v>1366</v>
      </c>
      <c r="C9" s="115">
        <v>2</v>
      </c>
      <c r="D9" s="8"/>
      <c r="E9" s="8"/>
      <c r="F9" s="8"/>
      <c r="G9" s="8"/>
      <c r="H9" s="8"/>
      <c r="I9" s="8"/>
      <c r="J9" s="8"/>
      <c r="K9" s="8"/>
      <c r="L9" s="8"/>
    </row>
    <row r="10" spans="1:19" s="1" customFormat="1" ht="18" customHeight="1">
      <c r="A10" s="6">
        <v>2230101</v>
      </c>
      <c r="B10" s="7" t="s">
        <v>1367</v>
      </c>
      <c r="C10" s="115">
        <v>3</v>
      </c>
      <c r="D10" s="8"/>
      <c r="E10" s="8"/>
      <c r="F10" s="8"/>
      <c r="G10" s="8"/>
      <c r="H10" s="8"/>
      <c r="I10" s="8"/>
      <c r="J10" s="8"/>
      <c r="K10" s="8"/>
      <c r="L10" s="8"/>
    </row>
    <row r="11" spans="1:19" s="1" customFormat="1" ht="18" customHeight="1">
      <c r="A11" s="6">
        <v>2230102</v>
      </c>
      <c r="B11" s="7" t="s">
        <v>1368</v>
      </c>
      <c r="C11" s="115">
        <v>4</v>
      </c>
      <c r="D11" s="8"/>
      <c r="E11" s="8"/>
      <c r="F11" s="8"/>
      <c r="G11" s="8"/>
      <c r="H11" s="8"/>
      <c r="I11" s="8"/>
      <c r="J11" s="8"/>
      <c r="K11" s="8"/>
      <c r="L11" s="8"/>
    </row>
    <row r="12" spans="1:19" s="1" customFormat="1" ht="18" customHeight="1">
      <c r="A12" s="6">
        <v>2230103</v>
      </c>
      <c r="B12" s="7" t="s">
        <v>1369</v>
      </c>
      <c r="C12" s="115">
        <v>5</v>
      </c>
      <c r="D12" s="8"/>
      <c r="E12" s="8"/>
      <c r="F12" s="8"/>
      <c r="G12" s="8"/>
      <c r="H12" s="8"/>
      <c r="I12" s="8"/>
      <c r="J12" s="8"/>
      <c r="K12" s="8"/>
      <c r="L12" s="8"/>
    </row>
    <row r="13" spans="1:19" s="1" customFormat="1" ht="18" customHeight="1">
      <c r="A13" s="6"/>
      <c r="B13" s="115" t="s">
        <v>1343</v>
      </c>
      <c r="C13" s="115">
        <v>6</v>
      </c>
      <c r="D13" s="8"/>
      <c r="E13" s="8"/>
      <c r="F13" s="8"/>
      <c r="G13" s="8"/>
      <c r="H13" s="8"/>
      <c r="I13" s="8"/>
      <c r="J13" s="8"/>
      <c r="K13" s="8"/>
      <c r="L13" s="8"/>
    </row>
    <row r="14" spans="1:19" s="1" customFormat="1" ht="18" customHeight="1">
      <c r="A14" s="6">
        <v>2230199</v>
      </c>
      <c r="B14" s="7" t="s">
        <v>1371</v>
      </c>
      <c r="C14" s="115">
        <v>7</v>
      </c>
      <c r="D14" s="8"/>
      <c r="E14" s="8"/>
      <c r="F14" s="8"/>
      <c r="G14" s="8"/>
      <c r="H14" s="8"/>
      <c r="I14" s="8"/>
      <c r="J14" s="8"/>
      <c r="K14" s="8"/>
      <c r="L14" s="8"/>
    </row>
    <row r="15" spans="1:19" s="1" customFormat="1" ht="18" customHeight="1">
      <c r="A15" s="6">
        <v>22302</v>
      </c>
      <c r="B15" s="7" t="s">
        <v>1372</v>
      </c>
      <c r="C15" s="115">
        <v>8</v>
      </c>
      <c r="D15" s="8"/>
      <c r="E15" s="8"/>
      <c r="F15" s="8"/>
      <c r="G15" s="8"/>
      <c r="H15" s="8"/>
      <c r="I15" s="8"/>
      <c r="J15" s="8"/>
      <c r="K15" s="8"/>
      <c r="L15" s="7"/>
    </row>
    <row r="16" spans="1:19" s="1" customFormat="1" ht="18" customHeight="1">
      <c r="A16" s="6">
        <v>2230201</v>
      </c>
      <c r="B16" s="6" t="s">
        <v>1373</v>
      </c>
      <c r="C16" s="115">
        <v>9</v>
      </c>
      <c r="D16" s="7"/>
      <c r="E16" s="7"/>
      <c r="F16" s="7"/>
      <c r="G16" s="7"/>
      <c r="H16" s="7"/>
      <c r="I16" s="7"/>
      <c r="J16" s="7"/>
      <c r="K16" s="7"/>
      <c r="L16" s="7"/>
    </row>
    <row r="17" spans="1:12" s="1" customFormat="1" ht="18" customHeight="1">
      <c r="A17" s="6">
        <v>2230202</v>
      </c>
      <c r="B17" s="7" t="s">
        <v>1374</v>
      </c>
      <c r="C17" s="115">
        <v>10</v>
      </c>
      <c r="D17" s="7"/>
      <c r="E17" s="7"/>
      <c r="F17" s="7"/>
      <c r="G17" s="7"/>
      <c r="H17" s="7"/>
      <c r="I17" s="7"/>
      <c r="J17" s="7"/>
      <c r="K17" s="7"/>
      <c r="L17" s="7"/>
    </row>
    <row r="18" spans="1:12" s="1" customFormat="1" ht="18" customHeight="1">
      <c r="A18" s="6">
        <v>2230203</v>
      </c>
      <c r="B18" s="6" t="s">
        <v>1375</v>
      </c>
      <c r="C18" s="115">
        <v>11</v>
      </c>
      <c r="D18" s="7"/>
      <c r="E18" s="7"/>
      <c r="F18" s="7"/>
      <c r="G18" s="7"/>
      <c r="H18" s="7"/>
      <c r="I18" s="7"/>
      <c r="J18" s="7"/>
      <c r="K18" s="7"/>
      <c r="L18" s="7"/>
    </row>
    <row r="19" spans="1:12" s="1" customFormat="1" ht="18" customHeight="1">
      <c r="A19" s="6"/>
      <c r="B19" s="115" t="s">
        <v>1343</v>
      </c>
      <c r="C19" s="115">
        <v>12</v>
      </c>
      <c r="D19" s="7"/>
      <c r="E19" s="7"/>
      <c r="F19" s="7"/>
      <c r="G19" s="7"/>
      <c r="H19" s="7"/>
      <c r="I19" s="7"/>
      <c r="J19" s="7"/>
      <c r="K19" s="7"/>
      <c r="L19" s="7"/>
    </row>
    <row r="20" spans="1:12" s="1" customFormat="1" ht="18" customHeight="1">
      <c r="A20" s="6">
        <v>2230299</v>
      </c>
      <c r="B20" s="7" t="s">
        <v>1376</v>
      </c>
      <c r="C20" s="115">
        <v>13</v>
      </c>
      <c r="D20" s="7"/>
      <c r="E20" s="7"/>
      <c r="F20" s="7"/>
      <c r="G20" s="7"/>
      <c r="H20" s="7"/>
      <c r="I20" s="7"/>
      <c r="J20" s="7"/>
      <c r="K20" s="7"/>
      <c r="L20" s="7"/>
    </row>
    <row r="21" spans="1:12" s="1" customFormat="1" ht="18" customHeight="1">
      <c r="A21" s="6">
        <v>22303</v>
      </c>
      <c r="B21" s="6" t="s">
        <v>1377</v>
      </c>
      <c r="C21" s="115">
        <v>14</v>
      </c>
      <c r="D21" s="7"/>
      <c r="E21" s="7"/>
      <c r="F21" s="7"/>
      <c r="G21" s="7"/>
      <c r="H21" s="7"/>
      <c r="I21" s="7"/>
      <c r="J21" s="7"/>
      <c r="K21" s="7"/>
      <c r="L21" s="7"/>
    </row>
    <row r="22" spans="1:12" s="1" customFormat="1" ht="18" customHeight="1">
      <c r="A22" s="6">
        <v>2230301</v>
      </c>
      <c r="B22" s="6" t="s">
        <v>1378</v>
      </c>
      <c r="C22" s="115">
        <v>15</v>
      </c>
      <c r="D22" s="7"/>
      <c r="E22" s="7"/>
      <c r="F22" s="7"/>
      <c r="G22" s="7"/>
      <c r="H22" s="7"/>
      <c r="I22" s="7"/>
      <c r="J22" s="7"/>
      <c r="K22" s="7"/>
      <c r="L22" s="7"/>
    </row>
    <row r="23" spans="1:12" s="1" customFormat="1" ht="18" customHeight="1">
      <c r="A23" s="6">
        <v>22304</v>
      </c>
      <c r="B23" s="6" t="s">
        <v>1379</v>
      </c>
      <c r="C23" s="115">
        <v>16</v>
      </c>
      <c r="D23" s="7"/>
      <c r="E23" s="7"/>
      <c r="F23" s="7"/>
      <c r="G23" s="7"/>
      <c r="H23" s="7"/>
      <c r="I23" s="7"/>
      <c r="J23" s="7"/>
      <c r="K23" s="7"/>
      <c r="L23" s="7"/>
    </row>
    <row r="24" spans="1:12" s="1" customFormat="1" ht="18" customHeight="1">
      <c r="A24" s="6">
        <v>2230401</v>
      </c>
      <c r="B24" s="6" t="s">
        <v>1380</v>
      </c>
      <c r="C24" s="115">
        <v>17</v>
      </c>
      <c r="D24" s="7"/>
      <c r="E24" s="7"/>
      <c r="F24" s="7"/>
      <c r="G24" s="7"/>
      <c r="H24" s="7"/>
      <c r="I24" s="7"/>
      <c r="J24" s="7"/>
      <c r="K24" s="7"/>
      <c r="L24" s="7"/>
    </row>
    <row r="25" spans="1:12" s="1" customFormat="1" ht="18" customHeight="1">
      <c r="A25" s="6">
        <v>2230402</v>
      </c>
      <c r="B25" s="6" t="s">
        <v>1381</v>
      </c>
      <c r="C25" s="115">
        <v>18</v>
      </c>
      <c r="D25" s="7"/>
      <c r="E25" s="7"/>
      <c r="F25" s="7"/>
      <c r="G25" s="7"/>
      <c r="H25" s="7"/>
      <c r="I25" s="7"/>
      <c r="J25" s="7"/>
      <c r="K25" s="7"/>
      <c r="L25" s="7"/>
    </row>
    <row r="26" spans="1:12" s="1" customFormat="1" ht="18" customHeight="1">
      <c r="A26" s="6">
        <v>2230499</v>
      </c>
      <c r="B26" s="6" t="s">
        <v>1382</v>
      </c>
      <c r="C26" s="115">
        <v>19</v>
      </c>
      <c r="D26" s="7"/>
      <c r="E26" s="7"/>
      <c r="F26" s="7"/>
      <c r="G26" s="7"/>
      <c r="H26" s="7"/>
      <c r="I26" s="7"/>
      <c r="J26" s="7"/>
      <c r="K26" s="7"/>
      <c r="L26" s="7"/>
    </row>
    <row r="27" spans="1:12" s="1" customFormat="1" ht="18" customHeight="1">
      <c r="A27" s="6">
        <v>22399</v>
      </c>
      <c r="B27" s="6" t="s">
        <v>1383</v>
      </c>
      <c r="C27" s="115">
        <v>20</v>
      </c>
      <c r="D27" s="7">
        <v>1271.5999999999999</v>
      </c>
      <c r="E27" s="7"/>
      <c r="F27" s="7">
        <v>1271.5999999999999</v>
      </c>
      <c r="G27" s="7"/>
      <c r="H27" s="7">
        <v>1271.5999999999999</v>
      </c>
      <c r="I27" s="7"/>
      <c r="J27" s="7"/>
      <c r="K27" s="7"/>
      <c r="L27" s="7"/>
    </row>
    <row r="28" spans="1:12" s="1" customFormat="1" ht="18" customHeight="1">
      <c r="A28" s="6">
        <v>2239901</v>
      </c>
      <c r="B28" s="6" t="s">
        <v>1384</v>
      </c>
      <c r="C28" s="115">
        <v>21</v>
      </c>
      <c r="D28" s="7">
        <v>1271.5999999999999</v>
      </c>
      <c r="E28" s="7"/>
      <c r="F28" s="7">
        <v>1271.5999999999999</v>
      </c>
      <c r="G28" s="7"/>
      <c r="H28" s="7">
        <v>1271.5999999999999</v>
      </c>
      <c r="I28" s="7"/>
      <c r="J28" s="7"/>
      <c r="K28" s="7"/>
      <c r="L28" s="7"/>
    </row>
    <row r="29" spans="1:12" s="1" customFormat="1" ht="18" customHeight="1">
      <c r="A29" s="6"/>
      <c r="B29" s="9" t="s">
        <v>1385</v>
      </c>
      <c r="C29" s="115">
        <v>22</v>
      </c>
      <c r="D29" s="7">
        <v>1271.5999999999999</v>
      </c>
      <c r="E29" s="7"/>
      <c r="F29" s="7">
        <v>1271.5999999999999</v>
      </c>
      <c r="G29" s="7"/>
      <c r="H29" s="7">
        <v>1271.5999999999999</v>
      </c>
      <c r="I29" s="7"/>
      <c r="J29" s="7"/>
      <c r="K29" s="7"/>
      <c r="L29" s="7"/>
    </row>
    <row r="30" spans="1:12" s="1" customFormat="1" ht="18" customHeight="1">
      <c r="A30" s="6"/>
      <c r="B30" s="9" t="s">
        <v>1332</v>
      </c>
      <c r="C30" s="115">
        <v>23</v>
      </c>
      <c r="D30" s="7"/>
      <c r="E30" s="7"/>
      <c r="F30" s="112" t="s">
        <v>1333</v>
      </c>
      <c r="G30" s="7"/>
      <c r="H30" s="112" t="s">
        <v>1333</v>
      </c>
      <c r="I30" s="7"/>
      <c r="J30" s="112" t="s">
        <v>1333</v>
      </c>
      <c r="K30" s="7"/>
      <c r="L30" s="112" t="s">
        <v>1333</v>
      </c>
    </row>
    <row r="31" spans="1:12" s="1" customFormat="1" ht="18" customHeight="1">
      <c r="A31" s="6"/>
      <c r="B31" s="9" t="s">
        <v>1388</v>
      </c>
      <c r="C31" s="115">
        <v>24</v>
      </c>
      <c r="D31" s="7"/>
      <c r="E31" s="7"/>
      <c r="F31" s="7"/>
      <c r="G31" s="7"/>
      <c r="H31" s="7"/>
      <c r="I31" s="7"/>
      <c r="J31" s="7"/>
      <c r="K31" s="7"/>
      <c r="L31" s="7"/>
    </row>
    <row r="32" spans="1:12" s="1" customFormat="1" ht="18" customHeight="1">
      <c r="A32" s="10" t="s">
        <v>1389</v>
      </c>
      <c r="C32" s="2"/>
    </row>
  </sheetData>
  <mergeCells count="10">
    <mergeCell ref="A3:B3"/>
    <mergeCell ref="A4:A6"/>
    <mergeCell ref="B4:B6"/>
    <mergeCell ref="C4:C6"/>
    <mergeCell ref="D4:L4"/>
    <mergeCell ref="I5:J5"/>
    <mergeCell ref="K5:L5"/>
    <mergeCell ref="D5:D6"/>
    <mergeCell ref="E5:F5"/>
    <mergeCell ref="G5:H5"/>
  </mergeCells>
  <phoneticPr fontId="13" type="noConversion"/>
  <pageMargins left="0.7" right="0.7" top="0.75" bottom="0.75" header="0.3" footer="0.3"/>
</worksheet>
</file>

<file path=xl/worksheets/sheet24.xml><?xml version="1.0" encoding="utf-8"?>
<worksheet xmlns="http://schemas.openxmlformats.org/spreadsheetml/2006/main" xmlns:r="http://schemas.openxmlformats.org/officeDocument/2006/relationships">
  <dimension ref="A1:D11"/>
  <sheetViews>
    <sheetView workbookViewId="0">
      <selection activeCell="C12" sqref="C12"/>
    </sheetView>
  </sheetViews>
  <sheetFormatPr defaultRowHeight="14.25"/>
  <cols>
    <col min="1" max="2" width="38.75" style="37" customWidth="1"/>
    <col min="3" max="3" width="15.75" style="135" customWidth="1"/>
    <col min="4" max="4" width="9.375" style="37" customWidth="1"/>
    <col min="5" max="18" width="7.375" style="37" customWidth="1"/>
    <col min="19" max="256" width="9" style="37"/>
    <col min="257" max="258" width="38.75" style="37" customWidth="1"/>
    <col min="259" max="259" width="15.75" style="37" customWidth="1"/>
    <col min="260" max="260" width="9.375" style="37" customWidth="1"/>
    <col min="261" max="274" width="7.375" style="37" customWidth="1"/>
    <col min="275" max="512" width="9" style="37"/>
    <col min="513" max="514" width="38.75" style="37" customWidth="1"/>
    <col min="515" max="515" width="15.75" style="37" customWidth="1"/>
    <col min="516" max="516" width="9.375" style="37" customWidth="1"/>
    <col min="517" max="530" width="7.375" style="37" customWidth="1"/>
    <col min="531" max="768" width="9" style="37"/>
    <col min="769" max="770" width="38.75" style="37" customWidth="1"/>
    <col min="771" max="771" width="15.75" style="37" customWidth="1"/>
    <col min="772" max="772" width="9.375" style="37" customWidth="1"/>
    <col min="773" max="786" width="7.375" style="37" customWidth="1"/>
    <col min="787" max="1024" width="9" style="37"/>
    <col min="1025" max="1026" width="38.75" style="37" customWidth="1"/>
    <col min="1027" max="1027" width="15.75" style="37" customWidth="1"/>
    <col min="1028" max="1028" width="9.375" style="37" customWidth="1"/>
    <col min="1029" max="1042" width="7.375" style="37" customWidth="1"/>
    <col min="1043" max="1280" width="9" style="37"/>
    <col min="1281" max="1282" width="38.75" style="37" customWidth="1"/>
    <col min="1283" max="1283" width="15.75" style="37" customWidth="1"/>
    <col min="1284" max="1284" width="9.375" style="37" customWidth="1"/>
    <col min="1285" max="1298" width="7.375" style="37" customWidth="1"/>
    <col min="1299" max="1536" width="9" style="37"/>
    <col min="1537" max="1538" width="38.75" style="37" customWidth="1"/>
    <col min="1539" max="1539" width="15.75" style="37" customWidth="1"/>
    <col min="1540" max="1540" width="9.375" style="37" customWidth="1"/>
    <col min="1541" max="1554" width="7.375" style="37" customWidth="1"/>
    <col min="1555" max="1792" width="9" style="37"/>
    <col min="1793" max="1794" width="38.75" style="37" customWidth="1"/>
    <col min="1795" max="1795" width="15.75" style="37" customWidth="1"/>
    <col min="1796" max="1796" width="9.375" style="37" customWidth="1"/>
    <col min="1797" max="1810" width="7.375" style="37" customWidth="1"/>
    <col min="1811" max="2048" width="9" style="37"/>
    <col min="2049" max="2050" width="38.75" style="37" customWidth="1"/>
    <col min="2051" max="2051" width="15.75" style="37" customWidth="1"/>
    <col min="2052" max="2052" width="9.375" style="37" customWidth="1"/>
    <col min="2053" max="2066" width="7.375" style="37" customWidth="1"/>
    <col min="2067" max="2304" width="9" style="37"/>
    <col min="2305" max="2306" width="38.75" style="37" customWidth="1"/>
    <col min="2307" max="2307" width="15.75" style="37" customWidth="1"/>
    <col min="2308" max="2308" width="9.375" style="37" customWidth="1"/>
    <col min="2309" max="2322" width="7.375" style="37" customWidth="1"/>
    <col min="2323" max="2560" width="9" style="37"/>
    <col min="2561" max="2562" width="38.75" style="37" customWidth="1"/>
    <col min="2563" max="2563" width="15.75" style="37" customWidth="1"/>
    <col min="2564" max="2564" width="9.375" style="37" customWidth="1"/>
    <col min="2565" max="2578" width="7.375" style="37" customWidth="1"/>
    <col min="2579" max="2816" width="9" style="37"/>
    <col min="2817" max="2818" width="38.75" style="37" customWidth="1"/>
    <col min="2819" max="2819" width="15.75" style="37" customWidth="1"/>
    <col min="2820" max="2820" width="9.375" style="37" customWidth="1"/>
    <col min="2821" max="2834" width="7.375" style="37" customWidth="1"/>
    <col min="2835" max="3072" width="9" style="37"/>
    <col min="3073" max="3074" width="38.75" style="37" customWidth="1"/>
    <col min="3075" max="3075" width="15.75" style="37" customWidth="1"/>
    <col min="3076" max="3076" width="9.375" style="37" customWidth="1"/>
    <col min="3077" max="3090" width="7.375" style="37" customWidth="1"/>
    <col min="3091" max="3328" width="9" style="37"/>
    <col min="3329" max="3330" width="38.75" style="37" customWidth="1"/>
    <col min="3331" max="3331" width="15.75" style="37" customWidth="1"/>
    <col min="3332" max="3332" width="9.375" style="37" customWidth="1"/>
    <col min="3333" max="3346" width="7.375" style="37" customWidth="1"/>
    <col min="3347" max="3584" width="9" style="37"/>
    <col min="3585" max="3586" width="38.75" style="37" customWidth="1"/>
    <col min="3587" max="3587" width="15.75" style="37" customWidth="1"/>
    <col min="3588" max="3588" width="9.375" style="37" customWidth="1"/>
    <col min="3589" max="3602" width="7.375" style="37" customWidth="1"/>
    <col min="3603" max="3840" width="9" style="37"/>
    <col min="3841" max="3842" width="38.75" style="37" customWidth="1"/>
    <col min="3843" max="3843" width="15.75" style="37" customWidth="1"/>
    <col min="3844" max="3844" width="9.375" style="37" customWidth="1"/>
    <col min="3845" max="3858" width="7.375" style="37" customWidth="1"/>
    <col min="3859" max="4096" width="9" style="37"/>
    <col min="4097" max="4098" width="38.75" style="37" customWidth="1"/>
    <col min="4099" max="4099" width="15.75" style="37" customWidth="1"/>
    <col min="4100" max="4100" width="9.375" style="37" customWidth="1"/>
    <col min="4101" max="4114" width="7.375" style="37" customWidth="1"/>
    <col min="4115" max="4352" width="9" style="37"/>
    <col min="4353" max="4354" width="38.75" style="37" customWidth="1"/>
    <col min="4355" max="4355" width="15.75" style="37" customWidth="1"/>
    <col min="4356" max="4356" width="9.375" style="37" customWidth="1"/>
    <col min="4357" max="4370" width="7.375" style="37" customWidth="1"/>
    <col min="4371" max="4608" width="9" style="37"/>
    <col min="4609" max="4610" width="38.75" style="37" customWidth="1"/>
    <col min="4611" max="4611" width="15.75" style="37" customWidth="1"/>
    <col min="4612" max="4612" width="9.375" style="37" customWidth="1"/>
    <col min="4613" max="4626" width="7.375" style="37" customWidth="1"/>
    <col min="4627" max="4864" width="9" style="37"/>
    <col min="4865" max="4866" width="38.75" style="37" customWidth="1"/>
    <col min="4867" max="4867" width="15.75" style="37" customWidth="1"/>
    <col min="4868" max="4868" width="9.375" style="37" customWidth="1"/>
    <col min="4869" max="4882" width="7.375" style="37" customWidth="1"/>
    <col min="4883" max="5120" width="9" style="37"/>
    <col min="5121" max="5122" width="38.75" style="37" customWidth="1"/>
    <col min="5123" max="5123" width="15.75" style="37" customWidth="1"/>
    <col min="5124" max="5124" width="9.375" style="37" customWidth="1"/>
    <col min="5125" max="5138" width="7.375" style="37" customWidth="1"/>
    <col min="5139" max="5376" width="9" style="37"/>
    <col min="5377" max="5378" width="38.75" style="37" customWidth="1"/>
    <col min="5379" max="5379" width="15.75" style="37" customWidth="1"/>
    <col min="5380" max="5380" width="9.375" style="37" customWidth="1"/>
    <col min="5381" max="5394" width="7.375" style="37" customWidth="1"/>
    <col min="5395" max="5632" width="9" style="37"/>
    <col min="5633" max="5634" width="38.75" style="37" customWidth="1"/>
    <col min="5635" max="5635" width="15.75" style="37" customWidth="1"/>
    <col min="5636" max="5636" width="9.375" style="37" customWidth="1"/>
    <col min="5637" max="5650" width="7.375" style="37" customWidth="1"/>
    <col min="5651" max="5888" width="9" style="37"/>
    <col min="5889" max="5890" width="38.75" style="37" customWidth="1"/>
    <col min="5891" max="5891" width="15.75" style="37" customWidth="1"/>
    <col min="5892" max="5892" width="9.375" style="37" customWidth="1"/>
    <col min="5893" max="5906" width="7.375" style="37" customWidth="1"/>
    <col min="5907" max="6144" width="9" style="37"/>
    <col min="6145" max="6146" width="38.75" style="37" customWidth="1"/>
    <col min="6147" max="6147" width="15.75" style="37" customWidth="1"/>
    <col min="6148" max="6148" width="9.375" style="37" customWidth="1"/>
    <col min="6149" max="6162" width="7.375" style="37" customWidth="1"/>
    <col min="6163" max="6400" width="9" style="37"/>
    <col min="6401" max="6402" width="38.75" style="37" customWidth="1"/>
    <col min="6403" max="6403" width="15.75" style="37" customWidth="1"/>
    <col min="6404" max="6404" width="9.375" style="37" customWidth="1"/>
    <col min="6405" max="6418" width="7.375" style="37" customWidth="1"/>
    <col min="6419" max="6656" width="9" style="37"/>
    <col min="6657" max="6658" width="38.75" style="37" customWidth="1"/>
    <col min="6659" max="6659" width="15.75" style="37" customWidth="1"/>
    <col min="6660" max="6660" width="9.375" style="37" customWidth="1"/>
    <col min="6661" max="6674" width="7.375" style="37" customWidth="1"/>
    <col min="6675" max="6912" width="9" style="37"/>
    <col min="6913" max="6914" width="38.75" style="37" customWidth="1"/>
    <col min="6915" max="6915" width="15.75" style="37" customWidth="1"/>
    <col min="6916" max="6916" width="9.375" style="37" customWidth="1"/>
    <col min="6917" max="6930" width="7.375" style="37" customWidth="1"/>
    <col min="6931" max="7168" width="9" style="37"/>
    <col min="7169" max="7170" width="38.75" style="37" customWidth="1"/>
    <col min="7171" max="7171" width="15.75" style="37" customWidth="1"/>
    <col min="7172" max="7172" width="9.375" style="37" customWidth="1"/>
    <col min="7173" max="7186" width="7.375" style="37" customWidth="1"/>
    <col min="7187" max="7424" width="9" style="37"/>
    <col min="7425" max="7426" width="38.75" style="37" customWidth="1"/>
    <col min="7427" max="7427" width="15.75" style="37" customWidth="1"/>
    <col min="7428" max="7428" width="9.375" style="37" customWidth="1"/>
    <col min="7429" max="7442" width="7.375" style="37" customWidth="1"/>
    <col min="7443" max="7680" width="9" style="37"/>
    <col min="7681" max="7682" width="38.75" style="37" customWidth="1"/>
    <col min="7683" max="7683" width="15.75" style="37" customWidth="1"/>
    <col min="7684" max="7684" width="9.375" style="37" customWidth="1"/>
    <col min="7685" max="7698" width="7.375" style="37" customWidth="1"/>
    <col min="7699" max="7936" width="9" style="37"/>
    <col min="7937" max="7938" width="38.75" style="37" customWidth="1"/>
    <col min="7939" max="7939" width="15.75" style="37" customWidth="1"/>
    <col min="7940" max="7940" width="9.375" style="37" customWidth="1"/>
    <col min="7941" max="7954" width="7.375" style="37" customWidth="1"/>
    <col min="7955" max="8192" width="9" style="37"/>
    <col min="8193" max="8194" width="38.75" style="37" customWidth="1"/>
    <col min="8195" max="8195" width="15.75" style="37" customWidth="1"/>
    <col min="8196" max="8196" width="9.375" style="37" customWidth="1"/>
    <col min="8197" max="8210" width="7.375" style="37" customWidth="1"/>
    <col min="8211" max="8448" width="9" style="37"/>
    <col min="8449" max="8450" width="38.75" style="37" customWidth="1"/>
    <col min="8451" max="8451" width="15.75" style="37" customWidth="1"/>
    <col min="8452" max="8452" width="9.375" style="37" customWidth="1"/>
    <col min="8453" max="8466" width="7.375" style="37" customWidth="1"/>
    <col min="8467" max="8704" width="9" style="37"/>
    <col min="8705" max="8706" width="38.75" style="37" customWidth="1"/>
    <col min="8707" max="8707" width="15.75" style="37" customWidth="1"/>
    <col min="8708" max="8708" width="9.375" style="37" customWidth="1"/>
    <col min="8709" max="8722" width="7.375" style="37" customWidth="1"/>
    <col min="8723" max="8960" width="9" style="37"/>
    <col min="8961" max="8962" width="38.75" style="37" customWidth="1"/>
    <col min="8963" max="8963" width="15.75" style="37" customWidth="1"/>
    <col min="8964" max="8964" width="9.375" style="37" customWidth="1"/>
    <col min="8965" max="8978" width="7.375" style="37" customWidth="1"/>
    <col min="8979" max="9216" width="9" style="37"/>
    <col min="9217" max="9218" width="38.75" style="37" customWidth="1"/>
    <col min="9219" max="9219" width="15.75" style="37" customWidth="1"/>
    <col min="9220" max="9220" width="9.375" style="37" customWidth="1"/>
    <col min="9221" max="9234" width="7.375" style="37" customWidth="1"/>
    <col min="9235" max="9472" width="9" style="37"/>
    <col min="9473" max="9474" width="38.75" style="37" customWidth="1"/>
    <col min="9475" max="9475" width="15.75" style="37" customWidth="1"/>
    <col min="9476" max="9476" width="9.375" style="37" customWidth="1"/>
    <col min="9477" max="9490" width="7.375" style="37" customWidth="1"/>
    <col min="9491" max="9728" width="9" style="37"/>
    <col min="9729" max="9730" width="38.75" style="37" customWidth="1"/>
    <col min="9731" max="9731" width="15.75" style="37" customWidth="1"/>
    <col min="9732" max="9732" width="9.375" style="37" customWidth="1"/>
    <col min="9733" max="9746" width="7.375" style="37" customWidth="1"/>
    <col min="9747" max="9984" width="9" style="37"/>
    <col min="9985" max="9986" width="38.75" style="37" customWidth="1"/>
    <col min="9987" max="9987" width="15.75" style="37" customWidth="1"/>
    <col min="9988" max="9988" width="9.375" style="37" customWidth="1"/>
    <col min="9989" max="10002" width="7.375" style="37" customWidth="1"/>
    <col min="10003" max="10240" width="9" style="37"/>
    <col min="10241" max="10242" width="38.75" style="37" customWidth="1"/>
    <col min="10243" max="10243" width="15.75" style="37" customWidth="1"/>
    <col min="10244" max="10244" width="9.375" style="37" customWidth="1"/>
    <col min="10245" max="10258" width="7.375" style="37" customWidth="1"/>
    <col min="10259" max="10496" width="9" style="37"/>
    <col min="10497" max="10498" width="38.75" style="37" customWidth="1"/>
    <col min="10499" max="10499" width="15.75" style="37" customWidth="1"/>
    <col min="10500" max="10500" width="9.375" style="37" customWidth="1"/>
    <col min="10501" max="10514" width="7.375" style="37" customWidth="1"/>
    <col min="10515" max="10752" width="9" style="37"/>
    <col min="10753" max="10754" width="38.75" style="37" customWidth="1"/>
    <col min="10755" max="10755" width="15.75" style="37" customWidth="1"/>
    <col min="10756" max="10756" width="9.375" style="37" customWidth="1"/>
    <col min="10757" max="10770" width="7.375" style="37" customWidth="1"/>
    <col min="10771" max="11008" width="9" style="37"/>
    <col min="11009" max="11010" width="38.75" style="37" customWidth="1"/>
    <col min="11011" max="11011" width="15.75" style="37" customWidth="1"/>
    <col min="11012" max="11012" width="9.375" style="37" customWidth="1"/>
    <col min="11013" max="11026" width="7.375" style="37" customWidth="1"/>
    <col min="11027" max="11264" width="9" style="37"/>
    <col min="11265" max="11266" width="38.75" style="37" customWidth="1"/>
    <col min="11267" max="11267" width="15.75" style="37" customWidth="1"/>
    <col min="11268" max="11268" width="9.375" style="37" customWidth="1"/>
    <col min="11269" max="11282" width="7.375" style="37" customWidth="1"/>
    <col min="11283" max="11520" width="9" style="37"/>
    <col min="11521" max="11522" width="38.75" style="37" customWidth="1"/>
    <col min="11523" max="11523" width="15.75" style="37" customWidth="1"/>
    <col min="11524" max="11524" width="9.375" style="37" customWidth="1"/>
    <col min="11525" max="11538" width="7.375" style="37" customWidth="1"/>
    <col min="11539" max="11776" width="9" style="37"/>
    <col min="11777" max="11778" width="38.75" style="37" customWidth="1"/>
    <col min="11779" max="11779" width="15.75" style="37" customWidth="1"/>
    <col min="11780" max="11780" width="9.375" style="37" customWidth="1"/>
    <col min="11781" max="11794" width="7.375" style="37" customWidth="1"/>
    <col min="11795" max="12032" width="9" style="37"/>
    <col min="12033" max="12034" width="38.75" style="37" customWidth="1"/>
    <col min="12035" max="12035" width="15.75" style="37" customWidth="1"/>
    <col min="12036" max="12036" width="9.375" style="37" customWidth="1"/>
    <col min="12037" max="12050" width="7.375" style="37" customWidth="1"/>
    <col min="12051" max="12288" width="9" style="37"/>
    <col min="12289" max="12290" width="38.75" style="37" customWidth="1"/>
    <col min="12291" max="12291" width="15.75" style="37" customWidth="1"/>
    <col min="12292" max="12292" width="9.375" style="37" customWidth="1"/>
    <col min="12293" max="12306" width="7.375" style="37" customWidth="1"/>
    <col min="12307" max="12544" width="9" style="37"/>
    <col min="12545" max="12546" width="38.75" style="37" customWidth="1"/>
    <col min="12547" max="12547" width="15.75" style="37" customWidth="1"/>
    <col min="12548" max="12548" width="9.375" style="37" customWidth="1"/>
    <col min="12549" max="12562" width="7.375" style="37" customWidth="1"/>
    <col min="12563" max="12800" width="9" style="37"/>
    <col min="12801" max="12802" width="38.75" style="37" customWidth="1"/>
    <col min="12803" max="12803" width="15.75" style="37" customWidth="1"/>
    <col min="12804" max="12804" width="9.375" style="37" customWidth="1"/>
    <col min="12805" max="12818" width="7.375" style="37" customWidth="1"/>
    <col min="12819" max="13056" width="9" style="37"/>
    <col min="13057" max="13058" width="38.75" style="37" customWidth="1"/>
    <col min="13059" max="13059" width="15.75" style="37" customWidth="1"/>
    <col min="13060" max="13060" width="9.375" style="37" customWidth="1"/>
    <col min="13061" max="13074" width="7.375" style="37" customWidth="1"/>
    <col min="13075" max="13312" width="9" style="37"/>
    <col min="13313" max="13314" width="38.75" style="37" customWidth="1"/>
    <col min="13315" max="13315" width="15.75" style="37" customWidth="1"/>
    <col min="13316" max="13316" width="9.375" style="37" customWidth="1"/>
    <col min="13317" max="13330" width="7.375" style="37" customWidth="1"/>
    <col min="13331" max="13568" width="9" style="37"/>
    <col min="13569" max="13570" width="38.75" style="37" customWidth="1"/>
    <col min="13571" max="13571" width="15.75" style="37" customWidth="1"/>
    <col min="13572" max="13572" width="9.375" style="37" customWidth="1"/>
    <col min="13573" max="13586" width="7.375" style="37" customWidth="1"/>
    <col min="13587" max="13824" width="9" style="37"/>
    <col min="13825" max="13826" width="38.75" style="37" customWidth="1"/>
    <col min="13827" max="13827" width="15.75" style="37" customWidth="1"/>
    <col min="13828" max="13828" width="9.375" style="37" customWidth="1"/>
    <col min="13829" max="13842" width="7.375" style="37" customWidth="1"/>
    <col min="13843" max="14080" width="9" style="37"/>
    <col min="14081" max="14082" width="38.75" style="37" customWidth="1"/>
    <col min="14083" max="14083" width="15.75" style="37" customWidth="1"/>
    <col min="14084" max="14084" width="9.375" style="37" customWidth="1"/>
    <col min="14085" max="14098" width="7.375" style="37" customWidth="1"/>
    <col min="14099" max="14336" width="9" style="37"/>
    <col min="14337" max="14338" width="38.75" style="37" customWidth="1"/>
    <col min="14339" max="14339" width="15.75" style="37" customWidth="1"/>
    <col min="14340" max="14340" width="9.375" style="37" customWidth="1"/>
    <col min="14341" max="14354" width="7.375" style="37" customWidth="1"/>
    <col min="14355" max="14592" width="9" style="37"/>
    <col min="14593" max="14594" width="38.75" style="37" customWidth="1"/>
    <col min="14595" max="14595" width="15.75" style="37" customWidth="1"/>
    <col min="14596" max="14596" width="9.375" style="37" customWidth="1"/>
    <col min="14597" max="14610" width="7.375" style="37" customWidth="1"/>
    <col min="14611" max="14848" width="9" style="37"/>
    <col min="14849" max="14850" width="38.75" style="37" customWidth="1"/>
    <col min="14851" max="14851" width="15.75" style="37" customWidth="1"/>
    <col min="14852" max="14852" width="9.375" style="37" customWidth="1"/>
    <col min="14853" max="14866" width="7.375" style="37" customWidth="1"/>
    <col min="14867" max="15104" width="9" style="37"/>
    <col min="15105" max="15106" width="38.75" style="37" customWidth="1"/>
    <col min="15107" max="15107" width="15.75" style="37" customWidth="1"/>
    <col min="15108" max="15108" width="9.375" style="37" customWidth="1"/>
    <col min="15109" max="15122" width="7.375" style="37" customWidth="1"/>
    <col min="15123" max="15360" width="9" style="37"/>
    <col min="15361" max="15362" width="38.75" style="37" customWidth="1"/>
    <col min="15363" max="15363" width="15.75" style="37" customWidth="1"/>
    <col min="15364" max="15364" width="9.375" style="37" customWidth="1"/>
    <col min="15365" max="15378" width="7.375" style="37" customWidth="1"/>
    <col min="15379" max="15616" width="9" style="37"/>
    <col min="15617" max="15618" width="38.75" style="37" customWidth="1"/>
    <col min="15619" max="15619" width="15.75" style="37" customWidth="1"/>
    <col min="15620" max="15620" width="9.375" style="37" customWidth="1"/>
    <col min="15621" max="15634" width="7.375" style="37" customWidth="1"/>
    <col min="15635" max="15872" width="9" style="37"/>
    <col min="15873" max="15874" width="38.75" style="37" customWidth="1"/>
    <col min="15875" max="15875" width="15.75" style="37" customWidth="1"/>
    <col min="15876" max="15876" width="9.375" style="37" customWidth="1"/>
    <col min="15877" max="15890" width="7.375" style="37" customWidth="1"/>
    <col min="15891" max="16128" width="9" style="37"/>
    <col min="16129" max="16130" width="38.75" style="37" customWidth="1"/>
    <col min="16131" max="16131" width="15.75" style="37" customWidth="1"/>
    <col min="16132" max="16132" width="9.375" style="37" customWidth="1"/>
    <col min="16133" max="16146" width="7.375" style="37" customWidth="1"/>
    <col min="16147" max="16384" width="9" style="37"/>
  </cols>
  <sheetData>
    <row r="1" spans="1:4" ht="25.5" customHeight="1">
      <c r="A1" s="134" t="s">
        <v>1716</v>
      </c>
      <c r="B1" s="134"/>
    </row>
    <row r="2" spans="1:4" ht="37.5" customHeight="1">
      <c r="A2" s="170" t="s">
        <v>1717</v>
      </c>
      <c r="B2" s="170"/>
      <c r="C2" s="170"/>
      <c r="D2" s="170"/>
    </row>
    <row r="3" spans="1:4" ht="22.5" customHeight="1">
      <c r="A3" s="39"/>
      <c r="B3" s="39"/>
      <c r="C3" s="136"/>
      <c r="D3" s="136" t="s">
        <v>351</v>
      </c>
    </row>
    <row r="6" spans="1:4">
      <c r="A6" s="179" t="s">
        <v>1522</v>
      </c>
      <c r="B6" s="180" t="s">
        <v>1392</v>
      </c>
      <c r="C6" s="180"/>
      <c r="D6" s="180"/>
    </row>
    <row r="7" spans="1:4">
      <c r="A7" s="179"/>
      <c r="B7" s="144" t="s">
        <v>226</v>
      </c>
      <c r="C7" s="145" t="s">
        <v>1523</v>
      </c>
      <c r="D7" s="145" t="s">
        <v>1390</v>
      </c>
    </row>
    <row r="8" spans="1:4" ht="21.75" customHeight="1">
      <c r="A8" s="146" t="s">
        <v>1325</v>
      </c>
      <c r="B8" s="144">
        <v>1271.5999999999999</v>
      </c>
      <c r="C8" s="145">
        <v>1271.5999999999999</v>
      </c>
      <c r="D8" s="145">
        <v>0</v>
      </c>
    </row>
    <row r="9" spans="1:4" ht="18.75" customHeight="1">
      <c r="A9" s="7" t="s">
        <v>1365</v>
      </c>
      <c r="B9" s="144">
        <v>1271.5999999999999</v>
      </c>
      <c r="C9" s="145">
        <v>1271.5999999999999</v>
      </c>
      <c r="D9" s="145">
        <v>0</v>
      </c>
    </row>
    <row r="10" spans="1:4" ht="21" customHeight="1">
      <c r="A10" s="6" t="s">
        <v>1718</v>
      </c>
      <c r="B10" s="144">
        <v>1271.5999999999999</v>
      </c>
      <c r="C10" s="145">
        <v>1271.5999999999999</v>
      </c>
      <c r="D10" s="145">
        <v>0</v>
      </c>
    </row>
    <row r="11" spans="1:4" s="1" customFormat="1" ht="21" customHeight="1">
      <c r="A11" s="10" t="s">
        <v>1719</v>
      </c>
      <c r="C11" s="2"/>
    </row>
  </sheetData>
  <mergeCells count="3">
    <mergeCell ref="A2:D2"/>
    <mergeCell ref="A6:A7"/>
    <mergeCell ref="B6:D6"/>
  </mergeCells>
  <phoneticPr fontId="13" type="noConversion"/>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dimension ref="A1:J14"/>
  <sheetViews>
    <sheetView workbookViewId="0">
      <selection activeCell="A11" sqref="A11:J14"/>
    </sheetView>
  </sheetViews>
  <sheetFormatPr defaultRowHeight="14.25"/>
  <cols>
    <col min="1" max="1" width="28.625" customWidth="1"/>
    <col min="2" max="2" width="18.125" customWidth="1"/>
    <col min="3" max="3" width="17.125" customWidth="1"/>
    <col min="4" max="10" width="18.125" customWidth="1"/>
  </cols>
  <sheetData>
    <row r="1" spans="1:10" ht="20.25">
      <c r="A1" s="206" t="s">
        <v>1743</v>
      </c>
      <c r="B1" s="206"/>
      <c r="C1" s="206"/>
      <c r="D1" s="206"/>
      <c r="E1" s="206"/>
      <c r="F1" s="206"/>
      <c r="G1" s="206"/>
      <c r="H1" s="206"/>
    </row>
    <row r="4" spans="1:10">
      <c r="A4" t="s">
        <v>1723</v>
      </c>
      <c r="J4" t="s">
        <v>1724</v>
      </c>
    </row>
    <row r="5" spans="1:10" ht="42.75">
      <c r="A5" s="205" t="s">
        <v>1725</v>
      </c>
      <c r="B5" s="205" t="s">
        <v>1726</v>
      </c>
      <c r="C5" s="205" t="s">
        <v>1727</v>
      </c>
      <c r="D5" s="205" t="s">
        <v>1728</v>
      </c>
      <c r="E5" s="205" t="s">
        <v>1729</v>
      </c>
      <c r="F5" s="205" t="s">
        <v>1730</v>
      </c>
      <c r="G5" s="205" t="s">
        <v>1731</v>
      </c>
      <c r="H5" s="205" t="s">
        <v>1732</v>
      </c>
      <c r="I5" s="205" t="s">
        <v>1733</v>
      </c>
      <c r="J5" s="205" t="s">
        <v>1734</v>
      </c>
    </row>
    <row r="6" spans="1:10">
      <c r="A6" s="205" t="s">
        <v>1735</v>
      </c>
      <c r="B6" s="205">
        <v>504719907.78999996</v>
      </c>
      <c r="C6" s="205">
        <v>0</v>
      </c>
      <c r="D6" s="205">
        <v>79916435.890000001</v>
      </c>
      <c r="E6" s="205">
        <v>116197438.93000001</v>
      </c>
      <c r="F6" s="205">
        <v>131014473.05</v>
      </c>
      <c r="G6" s="205">
        <v>148937443</v>
      </c>
      <c r="H6" s="205">
        <v>8100808</v>
      </c>
      <c r="I6" s="205">
        <v>10261689.460000001</v>
      </c>
      <c r="J6" s="205">
        <v>10291619.460000001</v>
      </c>
    </row>
    <row r="7" spans="1:10">
      <c r="A7" s="205" t="s">
        <v>1736</v>
      </c>
      <c r="B7" s="205">
        <v>307419253.54999995</v>
      </c>
      <c r="C7" s="205">
        <v>0</v>
      </c>
      <c r="D7" s="205">
        <v>18481780</v>
      </c>
      <c r="E7" s="205">
        <v>86553701.209999993</v>
      </c>
      <c r="F7" s="205">
        <v>128364473.05</v>
      </c>
      <c r="G7" s="205">
        <v>46117440</v>
      </c>
      <c r="H7" s="205">
        <v>7899728</v>
      </c>
      <c r="I7" s="205">
        <v>9812834.8300000001</v>
      </c>
      <c r="J7" s="205">
        <v>10189296.460000001</v>
      </c>
    </row>
    <row r="8" spans="1:10">
      <c r="A8" s="205" t="s">
        <v>1737</v>
      </c>
      <c r="B8" s="205">
        <v>17539153.420000002</v>
      </c>
      <c r="C8" s="205">
        <v>0</v>
      </c>
      <c r="D8" s="205">
        <v>11875335.890000001</v>
      </c>
      <c r="E8" s="205">
        <v>1458527.21</v>
      </c>
      <c r="F8" s="205">
        <v>2650000</v>
      </c>
      <c r="G8" s="205">
        <v>977323</v>
      </c>
      <c r="H8" s="205">
        <v>201080</v>
      </c>
      <c r="I8" s="205">
        <v>274564.32</v>
      </c>
      <c r="J8" s="205">
        <v>102323</v>
      </c>
    </row>
    <row r="9" spans="1:10">
      <c r="A9" s="205" t="s">
        <v>1738</v>
      </c>
      <c r="B9" s="205">
        <v>179232210.50999999</v>
      </c>
      <c r="C9" s="205">
        <v>0</v>
      </c>
      <c r="D9" s="205">
        <v>49249320</v>
      </c>
      <c r="E9" s="205">
        <v>28140210.510000002</v>
      </c>
      <c r="F9" s="205">
        <v>0</v>
      </c>
      <c r="G9" s="205">
        <v>101842680</v>
      </c>
      <c r="H9" s="205">
        <v>0</v>
      </c>
      <c r="I9" s="205">
        <v>0</v>
      </c>
      <c r="J9" s="205">
        <v>0</v>
      </c>
    </row>
    <row r="10" spans="1:10">
      <c r="A10" s="205" t="s">
        <v>1739</v>
      </c>
      <c r="B10" s="205">
        <v>0</v>
      </c>
      <c r="C10" s="205">
        <v>0</v>
      </c>
      <c r="D10" s="205">
        <v>0</v>
      </c>
      <c r="E10" s="205">
        <v>0</v>
      </c>
      <c r="F10" s="205" t="s">
        <v>1740</v>
      </c>
      <c r="G10" s="205" t="s">
        <v>1740</v>
      </c>
      <c r="H10" s="205" t="s">
        <v>1740</v>
      </c>
      <c r="I10" s="205" t="s">
        <v>1740</v>
      </c>
      <c r="J10" s="205" t="s">
        <v>1740</v>
      </c>
    </row>
    <row r="11" spans="1:10">
      <c r="A11" s="205" t="s">
        <v>1741</v>
      </c>
      <c r="B11" s="205">
        <v>60000</v>
      </c>
      <c r="C11" s="205">
        <v>0</v>
      </c>
      <c r="D11" s="205">
        <v>60000</v>
      </c>
      <c r="E11" s="205">
        <v>0</v>
      </c>
      <c r="F11" s="205">
        <v>0</v>
      </c>
      <c r="G11" s="205">
        <v>0</v>
      </c>
      <c r="H11" s="205">
        <v>0</v>
      </c>
      <c r="I11" s="205">
        <v>0</v>
      </c>
      <c r="J11" s="205">
        <v>0</v>
      </c>
    </row>
    <row r="12" spans="1:10">
      <c r="A12" s="205" t="s">
        <v>1742</v>
      </c>
      <c r="B12" s="205">
        <v>469290.31</v>
      </c>
      <c r="C12" s="205">
        <v>0</v>
      </c>
      <c r="D12" s="205">
        <v>250000</v>
      </c>
      <c r="E12" s="205">
        <v>45000</v>
      </c>
      <c r="F12" s="205">
        <v>0</v>
      </c>
      <c r="G12" s="205" t="s">
        <v>1740</v>
      </c>
      <c r="H12" s="205" t="s">
        <v>1740</v>
      </c>
      <c r="I12" s="205">
        <v>174290.31</v>
      </c>
      <c r="J12" s="205" t="s">
        <v>1740</v>
      </c>
    </row>
    <row r="13" spans="1:10">
      <c r="A13" s="207" t="s">
        <v>1752</v>
      </c>
      <c r="B13" s="207">
        <v>136489346.69</v>
      </c>
      <c r="C13" s="207">
        <v>0</v>
      </c>
      <c r="D13" s="207">
        <v>31158669.129999999</v>
      </c>
      <c r="E13" s="207">
        <v>19390608.210000001</v>
      </c>
      <c r="F13" s="207">
        <v>48114398.219999999</v>
      </c>
      <c r="G13" s="207">
        <v>29478959.949999999</v>
      </c>
      <c r="H13" s="207">
        <v>1222231.19</v>
      </c>
      <c r="I13" s="207">
        <v>2588251.0499999998</v>
      </c>
      <c r="J13" s="207">
        <v>4536228.9400000004</v>
      </c>
    </row>
    <row r="14" spans="1:10">
      <c r="A14" s="207" t="s">
        <v>1753</v>
      </c>
      <c r="B14" s="207">
        <v>910834864.62</v>
      </c>
      <c r="C14" s="207">
        <v>0</v>
      </c>
      <c r="D14" s="207">
        <v>142565964.47999999</v>
      </c>
      <c r="E14" s="207">
        <v>206972939.25</v>
      </c>
      <c r="F14" s="207">
        <v>262723913.52000001</v>
      </c>
      <c r="G14" s="207">
        <v>211039226.38999999</v>
      </c>
      <c r="H14" s="207">
        <v>17978727.75</v>
      </c>
      <c r="I14" s="207">
        <v>60483615.520000003</v>
      </c>
      <c r="J14" s="207">
        <v>9070477.7100000009</v>
      </c>
    </row>
  </sheetData>
  <mergeCells count="1">
    <mergeCell ref="A1:H1"/>
  </mergeCells>
  <phoneticPr fontId="13" type="noConversion"/>
  <pageMargins left="0.7" right="0.7" top="0.75" bottom="0.75" header="0.3" footer="0.3"/>
</worksheet>
</file>

<file path=xl/worksheets/sheet26.xml><?xml version="1.0" encoding="utf-8"?>
<worksheet xmlns="http://schemas.openxmlformats.org/spreadsheetml/2006/main" xmlns:r="http://schemas.openxmlformats.org/officeDocument/2006/relationships">
  <dimension ref="A1:J15"/>
  <sheetViews>
    <sheetView workbookViewId="0">
      <selection activeCell="D12" sqref="D12"/>
    </sheetView>
  </sheetViews>
  <sheetFormatPr defaultRowHeight="14.25"/>
  <cols>
    <col min="1" max="1" width="32.75" customWidth="1"/>
    <col min="2" max="10" width="20.25" customWidth="1"/>
  </cols>
  <sheetData>
    <row r="1" spans="1:10" ht="20.25">
      <c r="A1" s="206" t="s">
        <v>1744</v>
      </c>
      <c r="B1" s="206"/>
      <c r="C1" s="206"/>
      <c r="D1" s="206"/>
      <c r="E1" s="206"/>
      <c r="F1" s="206"/>
      <c r="G1" s="206"/>
    </row>
    <row r="3" spans="1:10" ht="15.75" customHeight="1">
      <c r="A3" t="s">
        <v>1723</v>
      </c>
      <c r="J3" t="s">
        <v>1724</v>
      </c>
    </row>
    <row r="4" spans="1:10" s="14" customFormat="1" ht="29.25" customHeight="1">
      <c r="A4" s="210" t="s">
        <v>1725</v>
      </c>
      <c r="B4" s="210" t="s">
        <v>1726</v>
      </c>
      <c r="C4" s="210" t="s">
        <v>1727</v>
      </c>
      <c r="D4" s="210" t="s">
        <v>1728</v>
      </c>
      <c r="E4" s="210" t="s">
        <v>1729</v>
      </c>
      <c r="F4" s="210" t="s">
        <v>1730</v>
      </c>
      <c r="G4" s="210" t="s">
        <v>1731</v>
      </c>
      <c r="H4" s="210" t="s">
        <v>1732</v>
      </c>
      <c r="I4" s="210" t="s">
        <v>1733</v>
      </c>
      <c r="J4" s="210" t="s">
        <v>1734</v>
      </c>
    </row>
    <row r="5" spans="1:10">
      <c r="A5" s="208" t="s">
        <v>1745</v>
      </c>
      <c r="B5" s="208">
        <v>368230561.10000002</v>
      </c>
      <c r="C5" s="208">
        <v>0</v>
      </c>
      <c r="D5" s="208">
        <v>48757766.759999998</v>
      </c>
      <c r="E5" s="208">
        <v>96806830.719999999</v>
      </c>
      <c r="F5" s="208">
        <v>82900074.829999998</v>
      </c>
      <c r="G5" s="208">
        <v>119458483.05</v>
      </c>
      <c r="H5" s="208">
        <v>6878576.8099999996</v>
      </c>
      <c r="I5" s="208">
        <v>7673438.4100000001</v>
      </c>
      <c r="J5" s="208">
        <v>5755390.5199999996</v>
      </c>
    </row>
    <row r="6" spans="1:10">
      <c r="A6" s="208" t="s">
        <v>1746</v>
      </c>
      <c r="B6" s="208">
        <v>355733376.11000001</v>
      </c>
      <c r="C6" s="208">
        <v>0</v>
      </c>
      <c r="D6" s="208">
        <v>48607766.759999998</v>
      </c>
      <c r="E6" s="208">
        <v>96721830.719999999</v>
      </c>
      <c r="F6" s="208">
        <v>82900074.829999998</v>
      </c>
      <c r="G6" s="208">
        <v>111937983.05</v>
      </c>
      <c r="H6" s="208">
        <v>6878576.8099999996</v>
      </c>
      <c r="I6" s="208">
        <v>2931753.42</v>
      </c>
      <c r="J6" s="208">
        <v>5755390.5199999996</v>
      </c>
    </row>
    <row r="7" spans="1:10">
      <c r="A7" s="208" t="s">
        <v>1747</v>
      </c>
      <c r="B7" s="208">
        <v>38700</v>
      </c>
      <c r="C7" s="208">
        <v>0</v>
      </c>
      <c r="D7" s="208">
        <v>0</v>
      </c>
      <c r="E7" s="208">
        <v>0</v>
      </c>
      <c r="F7" s="208">
        <v>0</v>
      </c>
      <c r="G7" s="208">
        <v>0</v>
      </c>
      <c r="H7" s="208">
        <v>0</v>
      </c>
      <c r="I7" s="208">
        <v>38700</v>
      </c>
      <c r="J7" s="208">
        <v>0</v>
      </c>
    </row>
    <row r="8" spans="1:10">
      <c r="A8" s="208" t="s">
        <v>1748</v>
      </c>
      <c r="B8" s="208">
        <v>235000</v>
      </c>
      <c r="C8" s="208">
        <v>0</v>
      </c>
      <c r="D8" s="208">
        <v>150000</v>
      </c>
      <c r="E8" s="208">
        <v>85000</v>
      </c>
      <c r="F8" s="208">
        <v>0</v>
      </c>
      <c r="G8" s="208" t="s">
        <v>1740</v>
      </c>
      <c r="H8" s="208" t="s">
        <v>1740</v>
      </c>
      <c r="I8" s="208">
        <v>0</v>
      </c>
      <c r="J8" s="208" t="s">
        <v>1740</v>
      </c>
    </row>
    <row r="9" spans="1:10">
      <c r="A9" s="208" t="s">
        <v>1752</v>
      </c>
      <c r="B9" s="208">
        <v>136489346.69</v>
      </c>
      <c r="C9" s="208">
        <v>0</v>
      </c>
      <c r="D9" s="208">
        <v>31158669.129999999</v>
      </c>
      <c r="E9" s="208">
        <v>19390608.210000001</v>
      </c>
      <c r="F9" s="208">
        <v>48114398.219999999</v>
      </c>
      <c r="G9" s="208">
        <v>29478959.949999999</v>
      </c>
      <c r="H9" s="208">
        <v>1222231.19</v>
      </c>
      <c r="I9" s="208">
        <v>2588251.0499999998</v>
      </c>
      <c r="J9" s="208">
        <v>4536228.9400000004</v>
      </c>
    </row>
    <row r="10" spans="1:10">
      <c r="A10" s="208" t="s">
        <v>1753</v>
      </c>
      <c r="B10" s="208">
        <v>910834864.62</v>
      </c>
      <c r="C10" s="208">
        <v>0</v>
      </c>
      <c r="D10" s="208">
        <v>142565964.47999999</v>
      </c>
      <c r="E10" s="208">
        <v>206972939.25</v>
      </c>
      <c r="F10" s="208">
        <v>262723913.52000001</v>
      </c>
      <c r="G10" s="208">
        <v>211039226.38999999</v>
      </c>
      <c r="H10" s="208">
        <v>17978727.75</v>
      </c>
      <c r="I10" s="208">
        <v>60483615.520000003</v>
      </c>
      <c r="J10" s="208">
        <v>9070477.7100000009</v>
      </c>
    </row>
    <row r="15" spans="1:10">
      <c r="C15" s="209"/>
    </row>
  </sheetData>
  <mergeCells count="1">
    <mergeCell ref="A1:G1"/>
  </mergeCells>
  <phoneticPr fontId="13" type="noConversion"/>
  <pageMargins left="0.7" right="0.7" top="0.75" bottom="0.75" header="0.3" footer="0.3"/>
</worksheet>
</file>

<file path=xl/worksheets/sheet27.xml><?xml version="1.0" encoding="utf-8"?>
<worksheet xmlns="http://schemas.openxmlformats.org/spreadsheetml/2006/main" xmlns:r="http://schemas.openxmlformats.org/officeDocument/2006/relationships">
  <dimension ref="A1:J11"/>
  <sheetViews>
    <sheetView workbookViewId="0">
      <selection sqref="A1:H1"/>
    </sheetView>
  </sheetViews>
  <sheetFormatPr defaultRowHeight="14.25"/>
  <cols>
    <col min="1" max="1" width="43.75" style="211" customWidth="1"/>
    <col min="2" max="2" width="31.5" style="211" customWidth="1"/>
    <col min="3" max="3" width="26.25" style="211" customWidth="1"/>
    <col min="4" max="4" width="25.75" style="211" customWidth="1"/>
    <col min="5" max="5" width="28.25" style="211" customWidth="1"/>
    <col min="6" max="6" width="43.75" style="211" customWidth="1"/>
    <col min="7" max="7" width="24.875" style="211" customWidth="1"/>
    <col min="8" max="8" width="14" style="211" customWidth="1"/>
    <col min="9" max="9" width="13.875" style="211" customWidth="1"/>
    <col min="10" max="10" width="17.625" style="211" customWidth="1"/>
  </cols>
  <sheetData>
    <row r="1" spans="1:10" ht="20.25">
      <c r="A1" s="212" t="s">
        <v>1754</v>
      </c>
      <c r="B1" s="212"/>
      <c r="C1" s="212"/>
      <c r="D1" s="212"/>
      <c r="E1" s="212"/>
      <c r="F1" s="212"/>
      <c r="G1" s="212"/>
      <c r="H1" s="212"/>
    </row>
    <row r="2" spans="1:10" ht="15.75" customHeight="1">
      <c r="A2" s="211" t="s">
        <v>1749</v>
      </c>
      <c r="J2" s="211" t="s">
        <v>1724</v>
      </c>
    </row>
    <row r="3" spans="1:10" ht="39.75" customHeight="1">
      <c r="A3" s="210" t="s">
        <v>1725</v>
      </c>
      <c r="B3" s="210" t="s">
        <v>1726</v>
      </c>
      <c r="C3" s="210" t="s">
        <v>1727</v>
      </c>
      <c r="D3" s="210" t="s">
        <v>1728</v>
      </c>
      <c r="E3" s="210" t="s">
        <v>1729</v>
      </c>
      <c r="F3" s="210" t="s">
        <v>1730</v>
      </c>
      <c r="G3" s="210" t="s">
        <v>1731</v>
      </c>
      <c r="H3" s="210" t="s">
        <v>1732</v>
      </c>
      <c r="I3" s="210" t="s">
        <v>1733</v>
      </c>
      <c r="J3" s="210" t="s">
        <v>1734</v>
      </c>
    </row>
    <row r="4" spans="1:10" ht="24" customHeight="1">
      <c r="A4" s="210" t="s">
        <v>1745</v>
      </c>
      <c r="B4" s="210">
        <v>98757089.640000001</v>
      </c>
      <c r="C4" s="210">
        <v>0</v>
      </c>
      <c r="D4" s="210">
        <v>0</v>
      </c>
      <c r="E4" s="210">
        <v>13018825.279999999</v>
      </c>
      <c r="F4" s="210">
        <v>58646853.719999999</v>
      </c>
      <c r="G4" s="210">
        <v>7471412.9000000004</v>
      </c>
      <c r="H4" s="210">
        <v>6675897.9699999997</v>
      </c>
      <c r="I4" s="210">
        <v>7673438.4100000001</v>
      </c>
      <c r="J4" s="210">
        <v>5270661.3600000003</v>
      </c>
    </row>
    <row r="5" spans="1:10" ht="24" customHeight="1">
      <c r="A5" s="210" t="s">
        <v>1746</v>
      </c>
      <c r="B5" s="210">
        <v>94010404.650000006</v>
      </c>
      <c r="C5" s="210">
        <v>0</v>
      </c>
      <c r="D5" s="210">
        <v>0</v>
      </c>
      <c r="E5" s="210">
        <v>13013825.279999999</v>
      </c>
      <c r="F5" s="210">
        <v>58646853.719999999</v>
      </c>
      <c r="G5" s="210">
        <v>7471412.9000000004</v>
      </c>
      <c r="H5" s="210">
        <v>6675897.9699999997</v>
      </c>
      <c r="I5" s="210">
        <v>2931753.42</v>
      </c>
      <c r="J5" s="210">
        <v>5270661.3600000003</v>
      </c>
    </row>
    <row r="6" spans="1:10" ht="24" customHeight="1">
      <c r="A6" s="210" t="s">
        <v>1747</v>
      </c>
      <c r="B6" s="210">
        <v>38700</v>
      </c>
      <c r="C6" s="210">
        <v>0</v>
      </c>
      <c r="D6" s="210">
        <v>0</v>
      </c>
      <c r="E6" s="210">
        <v>0</v>
      </c>
      <c r="F6" s="210">
        <v>0</v>
      </c>
      <c r="G6" s="210">
        <v>0</v>
      </c>
      <c r="H6" s="210">
        <v>0</v>
      </c>
      <c r="I6" s="210">
        <v>38700</v>
      </c>
      <c r="J6" s="210">
        <v>0</v>
      </c>
    </row>
    <row r="7" spans="1:10" ht="24" customHeight="1">
      <c r="A7" s="210" t="s">
        <v>1748</v>
      </c>
      <c r="B7" s="210">
        <v>5000</v>
      </c>
      <c r="C7" s="210">
        <v>0</v>
      </c>
      <c r="D7" s="210">
        <v>0</v>
      </c>
      <c r="E7" s="210">
        <v>5000</v>
      </c>
      <c r="F7" s="210">
        <v>0</v>
      </c>
      <c r="G7" s="210" t="s">
        <v>1740</v>
      </c>
      <c r="H7" s="210" t="s">
        <v>1740</v>
      </c>
      <c r="I7" s="210">
        <v>0</v>
      </c>
      <c r="J7" s="210" t="s">
        <v>1740</v>
      </c>
    </row>
    <row r="8" spans="1:10" ht="24" customHeight="1">
      <c r="A8" s="210" t="s">
        <v>1750</v>
      </c>
      <c r="B8" s="210">
        <v>0</v>
      </c>
      <c r="C8" s="210">
        <v>0</v>
      </c>
      <c r="D8" s="210" t="s">
        <v>1740</v>
      </c>
      <c r="E8" s="210" t="s">
        <v>1740</v>
      </c>
      <c r="F8" s="210" t="s">
        <v>1740</v>
      </c>
      <c r="G8" s="210" t="s">
        <v>1740</v>
      </c>
      <c r="H8" s="210" t="s">
        <v>1740</v>
      </c>
      <c r="I8" s="210" t="s">
        <v>1740</v>
      </c>
      <c r="J8" s="210" t="s">
        <v>1740</v>
      </c>
    </row>
    <row r="9" spans="1:10" ht="24" customHeight="1">
      <c r="A9" s="210" t="s">
        <v>1751</v>
      </c>
      <c r="B9" s="210">
        <v>0</v>
      </c>
      <c r="C9" s="210">
        <v>0</v>
      </c>
      <c r="D9" s="210" t="s">
        <v>1740</v>
      </c>
      <c r="E9" s="210" t="s">
        <v>1740</v>
      </c>
      <c r="F9" s="210" t="s">
        <v>1740</v>
      </c>
      <c r="G9" s="210" t="s">
        <v>1740</v>
      </c>
      <c r="H9" s="210" t="s">
        <v>1740</v>
      </c>
      <c r="I9" s="210" t="s">
        <v>1740</v>
      </c>
      <c r="J9" s="210" t="s">
        <v>1740</v>
      </c>
    </row>
    <row r="10" spans="1:10" ht="24" customHeight="1">
      <c r="A10" s="210" t="s">
        <v>1752</v>
      </c>
      <c r="B10" s="210">
        <v>94568307.969999984</v>
      </c>
      <c r="C10" s="210">
        <v>0</v>
      </c>
      <c r="D10" s="210">
        <v>0</v>
      </c>
      <c r="E10" s="210">
        <v>18379650.949999999</v>
      </c>
      <c r="F10" s="210">
        <v>44816427.329999998</v>
      </c>
      <c r="G10" s="210">
        <v>25082434.100000001</v>
      </c>
      <c r="H10" s="210">
        <v>561594.16</v>
      </c>
      <c r="I10" s="210">
        <v>2588251.0499999998</v>
      </c>
      <c r="J10" s="210">
        <v>3139950.38</v>
      </c>
    </row>
    <row r="11" spans="1:10" ht="24" customHeight="1">
      <c r="A11" s="210" t="s">
        <v>1753</v>
      </c>
      <c r="B11" s="210">
        <v>587270373.88999999</v>
      </c>
      <c r="C11" s="210">
        <v>0</v>
      </c>
      <c r="D11" s="210">
        <v>0</v>
      </c>
      <c r="E11" s="210">
        <v>114675155.70999999</v>
      </c>
      <c r="F11" s="210">
        <v>242344723.91999999</v>
      </c>
      <c r="G11" s="210">
        <v>151644256.63</v>
      </c>
      <c r="H11" s="210">
        <v>13354514.68</v>
      </c>
      <c r="I11" s="210">
        <v>60404759.18</v>
      </c>
      <c r="J11" s="210">
        <v>4846963.7699999996</v>
      </c>
    </row>
  </sheetData>
  <mergeCells count="1">
    <mergeCell ref="A1:H1"/>
  </mergeCells>
  <phoneticPr fontId="13" type="noConversion"/>
  <pageMargins left="0.7" right="0.7" top="0.75" bottom="0.75" header="0.3" footer="0.3"/>
</worksheet>
</file>

<file path=xl/worksheets/sheet28.xml><?xml version="1.0" encoding="utf-8"?>
<worksheet xmlns="http://schemas.openxmlformats.org/spreadsheetml/2006/main" xmlns:r="http://schemas.openxmlformats.org/officeDocument/2006/relationships">
  <dimension ref="A1:J9"/>
  <sheetViews>
    <sheetView tabSelected="1" workbookViewId="0">
      <selection activeCell="B5" sqref="B5"/>
    </sheetView>
  </sheetViews>
  <sheetFormatPr defaultRowHeight="14.25"/>
  <cols>
    <col min="1" max="1" width="45.25" customWidth="1"/>
    <col min="2" max="2" width="18.25" customWidth="1"/>
    <col min="3" max="10" width="14.625" customWidth="1"/>
  </cols>
  <sheetData>
    <row r="1" spans="1:10" ht="33.75" customHeight="1">
      <c r="A1" s="206" t="s">
        <v>1755</v>
      </c>
      <c r="B1" s="206"/>
      <c r="C1" s="206"/>
      <c r="D1" s="206"/>
      <c r="E1" s="206"/>
      <c r="F1" s="206"/>
      <c r="G1" s="206"/>
    </row>
    <row r="2" spans="1:10" ht="30" customHeight="1">
      <c r="A2" t="s">
        <v>1749</v>
      </c>
      <c r="J2" t="s">
        <v>1724</v>
      </c>
    </row>
    <row r="3" spans="1:10" ht="51" customHeight="1">
      <c r="A3" s="213" t="s">
        <v>1725</v>
      </c>
      <c r="B3" s="213" t="s">
        <v>1726</v>
      </c>
      <c r="C3" s="213" t="s">
        <v>1727</v>
      </c>
      <c r="D3" s="213" t="s">
        <v>1728</v>
      </c>
      <c r="E3" s="213" t="s">
        <v>1729</v>
      </c>
      <c r="F3" s="213" t="s">
        <v>1730</v>
      </c>
      <c r="G3" s="213" t="s">
        <v>1731</v>
      </c>
      <c r="H3" s="213" t="s">
        <v>1732</v>
      </c>
      <c r="I3" s="213" t="s">
        <v>1733</v>
      </c>
      <c r="J3" s="213" t="s">
        <v>1734</v>
      </c>
    </row>
    <row r="4" spans="1:10" ht="24" customHeight="1">
      <c r="A4" s="207" t="s">
        <v>1745</v>
      </c>
      <c r="B4" s="207">
        <v>98757089.640000001</v>
      </c>
      <c r="C4" s="207">
        <v>0</v>
      </c>
      <c r="D4" s="207">
        <v>0</v>
      </c>
      <c r="E4" s="207">
        <v>13018825.279999999</v>
      </c>
      <c r="F4" s="207">
        <v>58646853.719999999</v>
      </c>
      <c r="G4" s="207">
        <v>7471412.9000000004</v>
      </c>
      <c r="H4" s="207">
        <v>6675897.9699999997</v>
      </c>
      <c r="I4" s="207">
        <v>7673438.4100000001</v>
      </c>
      <c r="J4" s="207">
        <v>5270661.3600000003</v>
      </c>
    </row>
    <row r="5" spans="1:10" ht="24" customHeight="1">
      <c r="A5" s="207" t="s">
        <v>1746</v>
      </c>
      <c r="B5" s="207">
        <v>94010404.650000006</v>
      </c>
      <c r="C5" s="207">
        <v>0</v>
      </c>
      <c r="D5" s="207">
        <v>0</v>
      </c>
      <c r="E5" s="207">
        <v>13013825.279999999</v>
      </c>
      <c r="F5" s="207">
        <v>58646853.719999999</v>
      </c>
      <c r="G5" s="207">
        <v>7471412.9000000004</v>
      </c>
      <c r="H5" s="207">
        <v>6675897.9699999997</v>
      </c>
      <c r="I5" s="207">
        <v>2931753.42</v>
      </c>
      <c r="J5" s="207">
        <v>5270661.3600000003</v>
      </c>
    </row>
    <row r="6" spans="1:10" ht="24" customHeight="1">
      <c r="A6" s="207" t="s">
        <v>1747</v>
      </c>
      <c r="B6" s="207">
        <v>38700</v>
      </c>
      <c r="C6" s="207">
        <v>0</v>
      </c>
      <c r="D6" s="207">
        <v>0</v>
      </c>
      <c r="E6" s="207">
        <v>0</v>
      </c>
      <c r="F6" s="207">
        <v>0</v>
      </c>
      <c r="G6" s="207">
        <v>0</v>
      </c>
      <c r="H6" s="207">
        <v>0</v>
      </c>
      <c r="I6" s="207">
        <v>38700</v>
      </c>
      <c r="J6" s="207">
        <v>0</v>
      </c>
    </row>
    <row r="7" spans="1:10" ht="24" customHeight="1">
      <c r="A7" s="207" t="s">
        <v>1748</v>
      </c>
      <c r="B7" s="207">
        <v>5000</v>
      </c>
      <c r="C7" s="207">
        <v>0</v>
      </c>
      <c r="D7" s="207">
        <v>0</v>
      </c>
      <c r="E7" s="207">
        <v>5000</v>
      </c>
      <c r="F7" s="207">
        <v>0</v>
      </c>
      <c r="G7" s="207" t="s">
        <v>1740</v>
      </c>
      <c r="H7" s="207" t="s">
        <v>1740</v>
      </c>
      <c r="I7" s="207">
        <v>0</v>
      </c>
      <c r="J7" s="207" t="s">
        <v>1740</v>
      </c>
    </row>
    <row r="8" spans="1:10" ht="24" customHeight="1">
      <c r="A8" s="207" t="s">
        <v>1752</v>
      </c>
      <c r="B8" s="207">
        <v>94568307.969999984</v>
      </c>
      <c r="C8" s="207">
        <v>0</v>
      </c>
      <c r="D8" s="207">
        <v>0</v>
      </c>
      <c r="E8" s="207">
        <v>18379650.949999999</v>
      </c>
      <c r="F8" s="207">
        <v>44816427.329999998</v>
      </c>
      <c r="G8" s="207">
        <v>25082434.100000001</v>
      </c>
      <c r="H8" s="207">
        <v>561594.16</v>
      </c>
      <c r="I8" s="207">
        <v>2588251.0499999998</v>
      </c>
      <c r="J8" s="207">
        <v>3139950.38</v>
      </c>
    </row>
    <row r="9" spans="1:10" ht="24" customHeight="1">
      <c r="A9" s="207" t="s">
        <v>1753</v>
      </c>
      <c r="B9" s="207">
        <v>587270373.88999999</v>
      </c>
      <c r="C9" s="207">
        <v>0</v>
      </c>
      <c r="D9" s="207">
        <v>0</v>
      </c>
      <c r="E9" s="207">
        <v>114675155.70999999</v>
      </c>
      <c r="F9" s="207">
        <v>242344723.91999999</v>
      </c>
      <c r="G9" s="207">
        <v>151644256.63</v>
      </c>
      <c r="H9" s="207">
        <v>13354514.68</v>
      </c>
      <c r="I9" s="207">
        <v>60404759.18</v>
      </c>
      <c r="J9" s="207">
        <v>4846963.7699999996</v>
      </c>
    </row>
  </sheetData>
  <mergeCells count="1">
    <mergeCell ref="A1:G1"/>
  </mergeCells>
  <phoneticPr fontId="1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C38"/>
  <sheetViews>
    <sheetView showGridLines="0" showZeros="0" zoomScale="93" workbookViewId="0">
      <pane ySplit="4" topLeftCell="A20" activePane="bottomLeft" state="frozen"/>
      <selection activeCell="A3" sqref="A3"/>
      <selection pane="bottomLeft" activeCell="G6" sqref="G6"/>
    </sheetView>
  </sheetViews>
  <sheetFormatPr defaultColWidth="9" defaultRowHeight="14.25"/>
  <cols>
    <col min="1" max="1" width="56.75" style="37" customWidth="1"/>
    <col min="2" max="3" width="30.625" style="37" customWidth="1"/>
    <col min="4" max="16384" width="9" style="37"/>
  </cols>
  <sheetData>
    <row r="1" spans="1:3" ht="18" customHeight="1">
      <c r="A1" s="31" t="s">
        <v>8</v>
      </c>
    </row>
    <row r="2" spans="1:3" s="31" customFormat="1" ht="20.25">
      <c r="A2" s="170" t="s">
        <v>1418</v>
      </c>
      <c r="B2" s="170"/>
      <c r="C2" s="170"/>
    </row>
    <row r="3" spans="1:3" ht="20.25" customHeight="1">
      <c r="A3" s="31"/>
    </row>
    <row r="4" spans="1:3" ht="31.5" customHeight="1">
      <c r="A4" s="41" t="s">
        <v>10</v>
      </c>
      <c r="B4" s="40" t="s">
        <v>11</v>
      </c>
      <c r="C4" s="41" t="s">
        <v>12</v>
      </c>
    </row>
    <row r="5" spans="1:3" ht="20.100000000000001" customHeight="1">
      <c r="A5" s="25" t="s">
        <v>13</v>
      </c>
      <c r="B5" s="25">
        <v>69290</v>
      </c>
      <c r="C5" s="25">
        <v>76456</v>
      </c>
    </row>
    <row r="6" spans="1:3" ht="20.100000000000001" customHeight="1">
      <c r="A6" s="25" t="s">
        <v>14</v>
      </c>
      <c r="B6" s="25">
        <v>22543</v>
      </c>
      <c r="C6" s="25">
        <v>26321</v>
      </c>
    </row>
    <row r="7" spans="1:3" ht="20.100000000000001" customHeight="1">
      <c r="A7" s="25" t="s">
        <v>15</v>
      </c>
      <c r="B7" s="25">
        <v>6447</v>
      </c>
      <c r="C7" s="25">
        <v>7575</v>
      </c>
    </row>
    <row r="8" spans="1:3" ht="20.100000000000001" customHeight="1">
      <c r="A8" s="25" t="s">
        <v>16</v>
      </c>
      <c r="B8" s="25">
        <v>0</v>
      </c>
      <c r="C8" s="25">
        <v>0</v>
      </c>
    </row>
    <row r="9" spans="1:3" ht="20.100000000000001" customHeight="1">
      <c r="A9" s="25" t="s">
        <v>17</v>
      </c>
      <c r="B9" s="25">
        <v>4729</v>
      </c>
      <c r="C9" s="25">
        <v>4740</v>
      </c>
    </row>
    <row r="10" spans="1:3" ht="20.100000000000001" customHeight="1">
      <c r="A10" s="25" t="s">
        <v>18</v>
      </c>
      <c r="B10" s="25">
        <v>341</v>
      </c>
      <c r="C10" s="25">
        <v>726</v>
      </c>
    </row>
    <row r="11" spans="1:3" ht="20.100000000000001" customHeight="1">
      <c r="A11" s="25" t="s">
        <v>19</v>
      </c>
      <c r="B11" s="25">
        <v>5016</v>
      </c>
      <c r="C11" s="25">
        <v>5227</v>
      </c>
    </row>
    <row r="12" spans="1:3" ht="20.100000000000001" customHeight="1">
      <c r="A12" s="25" t="s">
        <v>20</v>
      </c>
      <c r="B12" s="25">
        <v>1852</v>
      </c>
      <c r="C12" s="25">
        <v>2034</v>
      </c>
    </row>
    <row r="13" spans="1:3" ht="20.100000000000001" customHeight="1">
      <c r="A13" s="25" t="s">
        <v>21</v>
      </c>
      <c r="B13" s="25">
        <v>1432</v>
      </c>
      <c r="C13" s="25">
        <v>1503</v>
      </c>
    </row>
    <row r="14" spans="1:3" ht="20.100000000000001" customHeight="1">
      <c r="A14" s="25" t="s">
        <v>22</v>
      </c>
      <c r="B14" s="25">
        <v>3792</v>
      </c>
      <c r="C14" s="25">
        <v>4191</v>
      </c>
    </row>
    <row r="15" spans="1:3" ht="20.100000000000001" customHeight="1">
      <c r="A15" s="25" t="s">
        <v>23</v>
      </c>
      <c r="B15" s="25">
        <v>1482</v>
      </c>
      <c r="C15" s="25">
        <v>1758</v>
      </c>
    </row>
    <row r="16" spans="1:3" ht="20.100000000000001" customHeight="1">
      <c r="A16" s="25" t="s">
        <v>24</v>
      </c>
      <c r="B16" s="25">
        <v>1433</v>
      </c>
      <c r="C16" s="25">
        <v>1619</v>
      </c>
    </row>
    <row r="17" spans="1:3" ht="20.100000000000001" customHeight="1">
      <c r="A17" s="25" t="s">
        <v>25</v>
      </c>
      <c r="B17" s="25">
        <v>5614</v>
      </c>
      <c r="C17" s="25">
        <v>6308</v>
      </c>
    </row>
    <row r="18" spans="1:3" ht="20.100000000000001" customHeight="1">
      <c r="A18" s="25" t="s">
        <v>26</v>
      </c>
      <c r="B18" s="25">
        <v>14569</v>
      </c>
      <c r="C18" s="25">
        <v>14151</v>
      </c>
    </row>
    <row r="19" spans="1:3" ht="20.100000000000001" customHeight="1">
      <c r="A19" s="25" t="s">
        <v>27</v>
      </c>
      <c r="B19" s="25">
        <v>0</v>
      </c>
      <c r="C19" s="25">
        <v>0</v>
      </c>
    </row>
    <row r="20" spans="1:3" ht="20.100000000000001" customHeight="1">
      <c r="A20" s="25" t="s">
        <v>1075</v>
      </c>
      <c r="B20" s="25">
        <v>40</v>
      </c>
      <c r="C20" s="25">
        <v>303</v>
      </c>
    </row>
    <row r="21" spans="1:3" ht="20.100000000000001" customHeight="1">
      <c r="A21" s="25" t="s">
        <v>28</v>
      </c>
      <c r="B21" s="25"/>
      <c r="C21" s="25"/>
    </row>
    <row r="22" spans="1:3" ht="21" customHeight="1">
      <c r="A22" s="25" t="s">
        <v>29</v>
      </c>
      <c r="B22" s="25">
        <v>15596</v>
      </c>
      <c r="C22" s="25">
        <v>15220</v>
      </c>
    </row>
    <row r="23" spans="1:3" ht="20.100000000000001" customHeight="1">
      <c r="A23" s="25" t="s">
        <v>30</v>
      </c>
      <c r="B23" s="25">
        <v>3525</v>
      </c>
      <c r="C23" s="25">
        <v>3655</v>
      </c>
    </row>
    <row r="24" spans="1:3" ht="20.100000000000001" customHeight="1">
      <c r="A24" s="25" t="s">
        <v>31</v>
      </c>
      <c r="B24" s="25">
        <v>1521</v>
      </c>
      <c r="C24" s="25">
        <v>837</v>
      </c>
    </row>
    <row r="25" spans="1:3" ht="20.100000000000001" customHeight="1">
      <c r="A25" s="25" t="s">
        <v>32</v>
      </c>
      <c r="B25" s="25">
        <v>2530</v>
      </c>
      <c r="C25" s="25">
        <v>2769</v>
      </c>
    </row>
    <row r="26" spans="1:3" ht="20.100000000000001" customHeight="1">
      <c r="A26" s="25" t="s">
        <v>33</v>
      </c>
      <c r="B26" s="25">
        <v>1922</v>
      </c>
      <c r="C26" s="25">
        <v>1370</v>
      </c>
    </row>
    <row r="27" spans="1:3" ht="20.100000000000001" customHeight="1">
      <c r="A27" s="25" t="s">
        <v>34</v>
      </c>
      <c r="B27" s="25">
        <v>5713</v>
      </c>
      <c r="C27" s="25">
        <v>6191</v>
      </c>
    </row>
    <row r="28" spans="1:3" ht="20.100000000000001" customHeight="1">
      <c r="A28" s="25" t="s">
        <v>35</v>
      </c>
      <c r="B28" s="25">
        <v>0</v>
      </c>
      <c r="C28" s="25">
        <v>0</v>
      </c>
    </row>
    <row r="29" spans="1:3" s="43" customFormat="1" ht="20.100000000000001" customHeight="1">
      <c r="A29" s="25" t="s">
        <v>36</v>
      </c>
      <c r="B29" s="25">
        <v>385</v>
      </c>
      <c r="C29" s="25">
        <v>398</v>
      </c>
    </row>
    <row r="30" spans="1:3" s="43" customFormat="1" ht="20.100000000000001" customHeight="1">
      <c r="A30" s="25" t="s">
        <v>37</v>
      </c>
      <c r="B30" s="25">
        <v>0</v>
      </c>
      <c r="C30" s="25">
        <v>0</v>
      </c>
    </row>
    <row r="31" spans="1:3" s="43" customFormat="1" ht="20.100000000000001" customHeight="1">
      <c r="A31" s="25" t="s">
        <v>354</v>
      </c>
      <c r="B31" s="25">
        <v>0</v>
      </c>
      <c r="C31" s="25">
        <v>0</v>
      </c>
    </row>
    <row r="32" spans="1:3" ht="20.100000000000001" customHeight="1">
      <c r="A32" s="25" t="s">
        <v>353</v>
      </c>
      <c r="B32" s="25">
        <v>0</v>
      </c>
      <c r="C32" s="25">
        <v>0</v>
      </c>
    </row>
    <row r="33" spans="1:3" ht="20.100000000000001" customHeight="1">
      <c r="A33" s="28" t="s">
        <v>38</v>
      </c>
      <c r="B33" s="25">
        <v>84886</v>
      </c>
      <c r="C33" s="25">
        <v>91676</v>
      </c>
    </row>
    <row r="34" spans="1:3" ht="18.75" customHeight="1">
      <c r="A34" s="171" t="s">
        <v>0</v>
      </c>
      <c r="B34" s="171"/>
      <c r="C34" s="171"/>
    </row>
    <row r="35" spans="1:3" ht="20.100000000000001" customHeight="1"/>
    <row r="36" spans="1:3" ht="20.100000000000001" customHeight="1"/>
    <row r="37" spans="1:3" ht="20.100000000000001" customHeight="1"/>
    <row r="38" spans="1:3" ht="20.100000000000001" customHeight="1"/>
  </sheetData>
  <mergeCells count="2">
    <mergeCell ref="A2:C2"/>
    <mergeCell ref="A34:C34"/>
  </mergeCells>
  <phoneticPr fontId="13" type="noConversion"/>
  <printOptions horizontalCentered="1"/>
  <pageMargins left="0.47244094488188981" right="0.47244094488188981" top="0.19685039370078741" bottom="7.874015748031496E-2" header="0" footer="0"/>
  <pageSetup paperSize="9" scale="80" orientation="landscape" r:id="rId1"/>
  <legacyDrawing r:id="rId2"/>
</worksheet>
</file>

<file path=xl/worksheets/sheet4.xml><?xml version="1.0" encoding="utf-8"?>
<worksheet xmlns="http://schemas.openxmlformats.org/spreadsheetml/2006/main" xmlns:r="http://schemas.openxmlformats.org/officeDocument/2006/relationships">
  <dimension ref="A1:B1315"/>
  <sheetViews>
    <sheetView zoomScale="115" zoomScaleNormal="115" workbookViewId="0">
      <selection activeCell="B1304" sqref="B1304"/>
    </sheetView>
  </sheetViews>
  <sheetFormatPr defaultColWidth="9" defaultRowHeight="14.25"/>
  <cols>
    <col min="1" max="1" width="41.75" style="90" customWidth="1"/>
    <col min="2" max="2" width="11" style="88" customWidth="1"/>
    <col min="3" max="3" width="15.25" style="90" customWidth="1"/>
    <col min="4" max="4" width="11.875" style="90" customWidth="1"/>
    <col min="5" max="5" width="16.25" style="90" customWidth="1"/>
    <col min="6" max="16384" width="9" style="90"/>
  </cols>
  <sheetData>
    <row r="1" spans="1:2">
      <c r="A1" s="31" t="s">
        <v>1419</v>
      </c>
      <c r="B1" s="95"/>
    </row>
    <row r="2" spans="1:2" ht="20.25">
      <c r="A2" s="170" t="s">
        <v>1420</v>
      </c>
      <c r="B2" s="170"/>
    </row>
    <row r="3" spans="1:2">
      <c r="B3" s="38" t="s">
        <v>9</v>
      </c>
    </row>
    <row r="4" spans="1:2">
      <c r="A4" s="84" t="s">
        <v>221</v>
      </c>
      <c r="B4" s="96" t="s">
        <v>12</v>
      </c>
    </row>
    <row r="5" spans="1:2">
      <c r="A5" s="25" t="s">
        <v>39</v>
      </c>
      <c r="B5" s="86">
        <v>25492</v>
      </c>
    </row>
    <row r="6" spans="1:2">
      <c r="A6" s="97" t="s">
        <v>40</v>
      </c>
      <c r="B6" s="86">
        <v>427</v>
      </c>
    </row>
    <row r="7" spans="1:2">
      <c r="A7" s="97" t="s">
        <v>1308</v>
      </c>
      <c r="B7" s="87">
        <v>364</v>
      </c>
    </row>
    <row r="8" spans="1:2">
      <c r="A8" s="97" t="s">
        <v>389</v>
      </c>
      <c r="B8" s="87"/>
    </row>
    <row r="9" spans="1:2">
      <c r="A9" s="98" t="s">
        <v>391</v>
      </c>
      <c r="B9" s="87"/>
    </row>
    <row r="10" spans="1:2">
      <c r="A10" s="98" t="s">
        <v>393</v>
      </c>
      <c r="B10" s="87">
        <v>22</v>
      </c>
    </row>
    <row r="11" spans="1:2">
      <c r="A11" s="98" t="s">
        <v>395</v>
      </c>
      <c r="B11" s="87"/>
    </row>
    <row r="12" spans="1:2">
      <c r="A12" s="25" t="s">
        <v>396</v>
      </c>
      <c r="B12" s="87"/>
    </row>
    <row r="13" spans="1:2">
      <c r="A13" s="25" t="s">
        <v>397</v>
      </c>
      <c r="B13" s="87"/>
    </row>
    <row r="14" spans="1:2">
      <c r="A14" s="25" t="s">
        <v>398</v>
      </c>
      <c r="B14" s="87">
        <v>23</v>
      </c>
    </row>
    <row r="15" spans="1:2">
      <c r="A15" s="25" t="s">
        <v>399</v>
      </c>
      <c r="B15" s="87"/>
    </row>
    <row r="16" spans="1:2">
      <c r="A16" s="25" t="s">
        <v>392</v>
      </c>
      <c r="B16" s="87"/>
    </row>
    <row r="17" spans="1:2">
      <c r="A17" s="25" t="s">
        <v>402</v>
      </c>
      <c r="B17" s="87">
        <v>18</v>
      </c>
    </row>
    <row r="18" spans="1:2">
      <c r="A18" s="97" t="s">
        <v>41</v>
      </c>
      <c r="B18" s="86">
        <v>360</v>
      </c>
    </row>
    <row r="19" spans="1:2">
      <c r="A19" s="97" t="s">
        <v>387</v>
      </c>
      <c r="B19" s="87">
        <v>307</v>
      </c>
    </row>
    <row r="20" spans="1:2">
      <c r="A20" s="97" t="s">
        <v>389</v>
      </c>
      <c r="B20" s="87"/>
    </row>
    <row r="21" spans="1:2">
      <c r="A21" s="98" t="s">
        <v>391</v>
      </c>
      <c r="B21" s="87"/>
    </row>
    <row r="22" spans="1:2">
      <c r="A22" s="98" t="s">
        <v>407</v>
      </c>
      <c r="B22" s="87">
        <v>16</v>
      </c>
    </row>
    <row r="23" spans="1:2">
      <c r="A23" s="98" t="s">
        <v>409</v>
      </c>
      <c r="B23" s="87">
        <v>21</v>
      </c>
    </row>
    <row r="24" spans="1:2">
      <c r="A24" s="98" t="s">
        <v>410</v>
      </c>
      <c r="B24" s="87"/>
    </row>
    <row r="25" spans="1:2">
      <c r="A25" s="98" t="s">
        <v>392</v>
      </c>
      <c r="B25" s="87"/>
    </row>
    <row r="26" spans="1:2">
      <c r="A26" s="98" t="s">
        <v>411</v>
      </c>
      <c r="B26" s="87">
        <v>16</v>
      </c>
    </row>
    <row r="27" spans="1:2">
      <c r="A27" s="97" t="s">
        <v>42</v>
      </c>
      <c r="B27" s="86">
        <v>8174</v>
      </c>
    </row>
    <row r="28" spans="1:2">
      <c r="A28" s="97" t="s">
        <v>387</v>
      </c>
      <c r="B28" s="86">
        <v>2795</v>
      </c>
    </row>
    <row r="29" spans="1:2">
      <c r="A29" s="97" t="s">
        <v>389</v>
      </c>
      <c r="B29" s="86">
        <v>1265</v>
      </c>
    </row>
    <row r="30" spans="1:2">
      <c r="A30" s="98" t="s">
        <v>391</v>
      </c>
      <c r="B30" s="86">
        <v>559</v>
      </c>
    </row>
    <row r="31" spans="1:2">
      <c r="A31" s="98" t="s">
        <v>416</v>
      </c>
      <c r="B31" s="86">
        <v>0</v>
      </c>
    </row>
    <row r="32" spans="1:2">
      <c r="A32" s="98" t="s">
        <v>418</v>
      </c>
      <c r="B32" s="86">
        <v>20</v>
      </c>
    </row>
    <row r="33" spans="1:2">
      <c r="A33" s="99" t="s">
        <v>386</v>
      </c>
      <c r="B33" s="86">
        <v>0</v>
      </c>
    </row>
    <row r="34" spans="1:2">
      <c r="A34" s="97" t="s">
        <v>388</v>
      </c>
      <c r="B34" s="86">
        <v>68</v>
      </c>
    </row>
    <row r="35" spans="1:2">
      <c r="A35" s="98" t="s">
        <v>390</v>
      </c>
      <c r="B35" s="86">
        <v>0</v>
      </c>
    </row>
    <row r="36" spans="1:2">
      <c r="A36" s="98" t="s">
        <v>392</v>
      </c>
      <c r="B36" s="86">
        <v>2509</v>
      </c>
    </row>
    <row r="37" spans="1:2">
      <c r="A37" s="98" t="s">
        <v>394</v>
      </c>
      <c r="B37" s="86">
        <v>958</v>
      </c>
    </row>
    <row r="38" spans="1:2">
      <c r="A38" s="97" t="s">
        <v>43</v>
      </c>
      <c r="B38" s="86">
        <v>1502</v>
      </c>
    </row>
    <row r="39" spans="1:2">
      <c r="A39" s="97" t="s">
        <v>387</v>
      </c>
      <c r="B39" s="86">
        <v>500</v>
      </c>
    </row>
    <row r="40" spans="1:2">
      <c r="A40" s="97" t="s">
        <v>389</v>
      </c>
      <c r="B40" s="86">
        <v>0</v>
      </c>
    </row>
    <row r="41" spans="1:2">
      <c r="A41" s="98" t="s">
        <v>391</v>
      </c>
      <c r="B41" s="86">
        <v>0</v>
      </c>
    </row>
    <row r="42" spans="1:2">
      <c r="A42" s="98" t="s">
        <v>400</v>
      </c>
      <c r="B42" s="86">
        <v>0</v>
      </c>
    </row>
    <row r="43" spans="1:2">
      <c r="A43" s="98" t="s">
        <v>401</v>
      </c>
      <c r="B43" s="86">
        <v>0</v>
      </c>
    </row>
    <row r="44" spans="1:2">
      <c r="A44" s="97" t="s">
        <v>403</v>
      </c>
      <c r="B44" s="86">
        <v>0</v>
      </c>
    </row>
    <row r="45" spans="1:2">
      <c r="A45" s="97" t="s">
        <v>404</v>
      </c>
      <c r="B45" s="86">
        <v>0</v>
      </c>
    </row>
    <row r="46" spans="1:2">
      <c r="A46" s="97" t="s">
        <v>405</v>
      </c>
      <c r="B46" s="86">
        <v>11</v>
      </c>
    </row>
    <row r="47" spans="1:2">
      <c r="A47" s="97" t="s">
        <v>406</v>
      </c>
      <c r="B47" s="86">
        <v>0</v>
      </c>
    </row>
    <row r="48" spans="1:2">
      <c r="A48" s="97" t="s">
        <v>392</v>
      </c>
      <c r="B48" s="86">
        <v>0</v>
      </c>
    </row>
    <row r="49" spans="1:2">
      <c r="A49" s="98" t="s">
        <v>408</v>
      </c>
      <c r="B49" s="86">
        <v>991</v>
      </c>
    </row>
    <row r="50" spans="1:2">
      <c r="A50" s="98" t="s">
        <v>44</v>
      </c>
      <c r="B50" s="86">
        <v>410</v>
      </c>
    </row>
    <row r="51" spans="1:2">
      <c r="A51" s="98" t="s">
        <v>387</v>
      </c>
      <c r="B51" s="86">
        <v>121</v>
      </c>
    </row>
    <row r="52" spans="1:2">
      <c r="A52" s="25" t="s">
        <v>389</v>
      </c>
      <c r="B52" s="86">
        <v>0</v>
      </c>
    </row>
    <row r="53" spans="1:2">
      <c r="A53" s="97" t="s">
        <v>391</v>
      </c>
      <c r="B53" s="86">
        <v>0</v>
      </c>
    </row>
    <row r="54" spans="1:2">
      <c r="A54" s="97" t="s">
        <v>412</v>
      </c>
      <c r="B54" s="86">
        <v>0</v>
      </c>
    </row>
    <row r="55" spans="1:2">
      <c r="A55" s="97" t="s">
        <v>413</v>
      </c>
      <c r="B55" s="86">
        <v>45</v>
      </c>
    </row>
    <row r="56" spans="1:2">
      <c r="A56" s="98" t="s">
        <v>414</v>
      </c>
      <c r="B56" s="86">
        <v>0</v>
      </c>
    </row>
    <row r="57" spans="1:2">
      <c r="A57" s="98" t="s">
        <v>415</v>
      </c>
      <c r="B57" s="86">
        <v>88</v>
      </c>
    </row>
    <row r="58" spans="1:2">
      <c r="A58" s="98" t="s">
        <v>417</v>
      </c>
      <c r="B58" s="86">
        <v>5</v>
      </c>
    </row>
    <row r="59" spans="1:2">
      <c r="A59" s="97" t="s">
        <v>392</v>
      </c>
      <c r="B59" s="86">
        <v>127</v>
      </c>
    </row>
    <row r="60" spans="1:2">
      <c r="A60" s="98" t="s">
        <v>419</v>
      </c>
      <c r="B60" s="86">
        <v>24</v>
      </c>
    </row>
    <row r="61" spans="1:2">
      <c r="A61" s="99" t="s">
        <v>45</v>
      </c>
      <c r="B61" s="86">
        <v>936</v>
      </c>
    </row>
    <row r="62" spans="1:2">
      <c r="A62" s="98" t="s">
        <v>387</v>
      </c>
      <c r="B62" s="86">
        <v>501</v>
      </c>
    </row>
    <row r="63" spans="1:2">
      <c r="A63" s="25" t="s">
        <v>389</v>
      </c>
      <c r="B63" s="86">
        <v>0</v>
      </c>
    </row>
    <row r="64" spans="1:2">
      <c r="A64" s="25" t="s">
        <v>391</v>
      </c>
      <c r="B64" s="86">
        <v>0</v>
      </c>
    </row>
    <row r="65" spans="1:2">
      <c r="A65" s="25" t="s">
        <v>424</v>
      </c>
      <c r="B65" s="86">
        <v>0</v>
      </c>
    </row>
    <row r="66" spans="1:2">
      <c r="A66" s="25" t="s">
        <v>425</v>
      </c>
      <c r="B66" s="86">
        <v>0</v>
      </c>
    </row>
    <row r="67" spans="1:2">
      <c r="A67" s="25" t="s">
        <v>426</v>
      </c>
      <c r="B67" s="86">
        <v>41</v>
      </c>
    </row>
    <row r="68" spans="1:2">
      <c r="A68" s="97" t="s">
        <v>422</v>
      </c>
      <c r="B68" s="86">
        <v>30</v>
      </c>
    </row>
    <row r="69" spans="1:2">
      <c r="A69" s="98" t="s">
        <v>427</v>
      </c>
      <c r="B69" s="86">
        <v>0</v>
      </c>
    </row>
    <row r="70" spans="1:2">
      <c r="A70" s="98" t="s">
        <v>392</v>
      </c>
      <c r="B70" s="86">
        <v>294</v>
      </c>
    </row>
    <row r="71" spans="1:2">
      <c r="A71" s="98" t="s">
        <v>430</v>
      </c>
      <c r="B71" s="86">
        <v>70</v>
      </c>
    </row>
    <row r="72" spans="1:2">
      <c r="A72" s="97" t="s">
        <v>46</v>
      </c>
      <c r="B72" s="86">
        <v>1097</v>
      </c>
    </row>
    <row r="73" spans="1:2">
      <c r="A73" s="97" t="s">
        <v>387</v>
      </c>
      <c r="B73" s="86">
        <v>0</v>
      </c>
    </row>
    <row r="74" spans="1:2">
      <c r="A74" s="97" t="s">
        <v>389</v>
      </c>
      <c r="B74" s="86">
        <v>850</v>
      </c>
    </row>
    <row r="75" spans="1:2">
      <c r="A75" s="98" t="s">
        <v>391</v>
      </c>
      <c r="B75" s="86">
        <v>0</v>
      </c>
    </row>
    <row r="76" spans="1:2">
      <c r="A76" s="98" t="s">
        <v>432</v>
      </c>
      <c r="B76" s="86">
        <v>0</v>
      </c>
    </row>
    <row r="77" spans="1:2">
      <c r="A77" s="98" t="s">
        <v>433</v>
      </c>
      <c r="B77" s="86">
        <v>0</v>
      </c>
    </row>
    <row r="78" spans="1:2">
      <c r="A78" s="25" t="s">
        <v>434</v>
      </c>
      <c r="B78" s="86">
        <v>110</v>
      </c>
    </row>
    <row r="79" spans="1:2">
      <c r="A79" s="97" t="s">
        <v>435</v>
      </c>
      <c r="B79" s="86">
        <v>0</v>
      </c>
    </row>
    <row r="80" spans="1:2">
      <c r="A80" s="97" t="s">
        <v>437</v>
      </c>
      <c r="B80" s="86">
        <v>0</v>
      </c>
    </row>
    <row r="81" spans="1:2">
      <c r="A81" s="97" t="s">
        <v>422</v>
      </c>
      <c r="B81" s="86">
        <v>0</v>
      </c>
    </row>
    <row r="82" spans="1:2">
      <c r="A82" s="98" t="s">
        <v>392</v>
      </c>
      <c r="B82" s="86">
        <v>27</v>
      </c>
    </row>
    <row r="83" spans="1:2">
      <c r="A83" s="98" t="s">
        <v>440</v>
      </c>
      <c r="B83" s="86">
        <v>110</v>
      </c>
    </row>
    <row r="84" spans="1:2">
      <c r="A84" s="98" t="s">
        <v>47</v>
      </c>
      <c r="B84" s="86">
        <v>349</v>
      </c>
    </row>
    <row r="85" spans="1:2">
      <c r="A85" s="97" t="s">
        <v>387</v>
      </c>
      <c r="B85" s="86">
        <v>92</v>
      </c>
    </row>
    <row r="86" spans="1:2">
      <c r="A86" s="97" t="s">
        <v>389</v>
      </c>
      <c r="B86" s="86">
        <v>0</v>
      </c>
    </row>
    <row r="87" spans="1:2">
      <c r="A87" s="97" t="s">
        <v>391</v>
      </c>
      <c r="B87" s="86">
        <v>0</v>
      </c>
    </row>
    <row r="88" spans="1:2">
      <c r="A88" s="100" t="s">
        <v>420</v>
      </c>
      <c r="B88" s="86">
        <v>66</v>
      </c>
    </row>
    <row r="89" spans="1:2">
      <c r="A89" s="98" t="s">
        <v>421</v>
      </c>
      <c r="B89" s="86">
        <v>0</v>
      </c>
    </row>
    <row r="90" spans="1:2">
      <c r="A90" s="98" t="s">
        <v>422</v>
      </c>
      <c r="B90" s="86">
        <v>0</v>
      </c>
    </row>
    <row r="91" spans="1:2">
      <c r="A91" s="98" t="s">
        <v>392</v>
      </c>
      <c r="B91" s="86">
        <v>66</v>
      </c>
    </row>
    <row r="92" spans="1:2">
      <c r="A92" s="25" t="s">
        <v>423</v>
      </c>
      <c r="B92" s="86">
        <v>125</v>
      </c>
    </row>
    <row r="93" spans="1:2">
      <c r="A93" s="97" t="s">
        <v>48</v>
      </c>
      <c r="B93" s="101">
        <v>0</v>
      </c>
    </row>
    <row r="94" spans="1:2">
      <c r="A94" s="97" t="s">
        <v>387</v>
      </c>
      <c r="B94" s="101">
        <v>0</v>
      </c>
    </row>
    <row r="95" spans="1:2">
      <c r="A95" s="98" t="s">
        <v>389</v>
      </c>
      <c r="B95" s="101">
        <v>0</v>
      </c>
    </row>
    <row r="96" spans="1:2">
      <c r="A96" s="98" t="s">
        <v>391</v>
      </c>
      <c r="B96" s="101">
        <v>0</v>
      </c>
    </row>
    <row r="97" spans="1:2">
      <c r="A97" s="98" t="s">
        <v>428</v>
      </c>
      <c r="B97" s="101">
        <v>0</v>
      </c>
    </row>
    <row r="98" spans="1:2">
      <c r="A98" s="97" t="s">
        <v>429</v>
      </c>
      <c r="B98" s="101">
        <v>0</v>
      </c>
    </row>
    <row r="99" spans="1:2">
      <c r="A99" s="102" t="s">
        <v>1048</v>
      </c>
      <c r="B99" s="101">
        <v>0</v>
      </c>
    </row>
    <row r="100" spans="1:2">
      <c r="A100" s="97" t="s">
        <v>422</v>
      </c>
      <c r="B100" s="101">
        <v>0</v>
      </c>
    </row>
    <row r="101" spans="1:2">
      <c r="A101" s="102" t="s">
        <v>1076</v>
      </c>
      <c r="B101" s="101">
        <v>0</v>
      </c>
    </row>
    <row r="102" spans="1:2">
      <c r="A102" s="102" t="s">
        <v>1077</v>
      </c>
      <c r="B102" s="101">
        <v>0</v>
      </c>
    </row>
    <row r="103" spans="1:2">
      <c r="A103" s="102" t="s">
        <v>1078</v>
      </c>
      <c r="B103" s="101">
        <v>0</v>
      </c>
    </row>
    <row r="104" spans="1:2">
      <c r="A104" s="102" t="s">
        <v>1079</v>
      </c>
      <c r="B104" s="101">
        <v>0</v>
      </c>
    </row>
    <row r="105" spans="1:2">
      <c r="A105" s="98" t="s">
        <v>392</v>
      </c>
      <c r="B105" s="101">
        <v>0</v>
      </c>
    </row>
    <row r="106" spans="1:2">
      <c r="A106" s="98" t="s">
        <v>431</v>
      </c>
      <c r="B106" s="101">
        <v>0</v>
      </c>
    </row>
    <row r="107" spans="1:2">
      <c r="A107" s="98" t="s">
        <v>49</v>
      </c>
      <c r="B107" s="86">
        <v>1312</v>
      </c>
    </row>
    <row r="108" spans="1:2">
      <c r="A108" s="98" t="s">
        <v>387</v>
      </c>
      <c r="B108" s="86">
        <v>312</v>
      </c>
    </row>
    <row r="109" spans="1:2">
      <c r="A109" s="97" t="s">
        <v>389</v>
      </c>
      <c r="B109" s="86">
        <v>0</v>
      </c>
    </row>
    <row r="110" spans="1:2">
      <c r="A110" s="97" t="s">
        <v>391</v>
      </c>
      <c r="B110" s="86">
        <v>0</v>
      </c>
    </row>
    <row r="111" spans="1:2">
      <c r="A111" s="97" t="s">
        <v>436</v>
      </c>
      <c r="B111" s="86">
        <v>0</v>
      </c>
    </row>
    <row r="112" spans="1:2">
      <c r="A112" s="98" t="s">
        <v>438</v>
      </c>
      <c r="B112" s="86">
        <v>0</v>
      </c>
    </row>
    <row r="113" spans="1:2">
      <c r="A113" s="98" t="s">
        <v>439</v>
      </c>
      <c r="B113" s="86">
        <v>0</v>
      </c>
    </row>
    <row r="114" spans="1:2">
      <c r="A114" s="97" t="s">
        <v>441</v>
      </c>
      <c r="B114" s="86">
        <v>0</v>
      </c>
    </row>
    <row r="115" spans="1:2">
      <c r="A115" s="100" t="s">
        <v>392</v>
      </c>
      <c r="B115" s="86">
        <v>170</v>
      </c>
    </row>
    <row r="116" spans="1:2">
      <c r="A116" s="98" t="s">
        <v>443</v>
      </c>
      <c r="B116" s="86">
        <v>830</v>
      </c>
    </row>
    <row r="117" spans="1:2">
      <c r="A117" s="26" t="s">
        <v>50</v>
      </c>
      <c r="B117" s="86">
        <v>913</v>
      </c>
    </row>
    <row r="118" spans="1:2">
      <c r="A118" s="97" t="s">
        <v>387</v>
      </c>
      <c r="B118" s="86">
        <v>618</v>
      </c>
    </row>
    <row r="119" spans="1:2">
      <c r="A119" s="97" t="s">
        <v>389</v>
      </c>
      <c r="B119" s="86">
        <v>99</v>
      </c>
    </row>
    <row r="120" spans="1:2">
      <c r="A120" s="97" t="s">
        <v>391</v>
      </c>
      <c r="B120" s="86">
        <v>0</v>
      </c>
    </row>
    <row r="121" spans="1:2">
      <c r="A121" s="98" t="s">
        <v>448</v>
      </c>
      <c r="B121" s="86">
        <v>60</v>
      </c>
    </row>
    <row r="122" spans="1:2">
      <c r="A122" s="98" t="s">
        <v>449</v>
      </c>
      <c r="B122" s="86">
        <v>0</v>
      </c>
    </row>
    <row r="123" spans="1:2">
      <c r="A123" s="98" t="s">
        <v>450</v>
      </c>
      <c r="B123" s="86">
        <v>0</v>
      </c>
    </row>
    <row r="124" spans="1:2">
      <c r="A124" s="97" t="s">
        <v>392</v>
      </c>
      <c r="B124" s="86">
        <v>0</v>
      </c>
    </row>
    <row r="125" spans="1:2">
      <c r="A125" s="97" t="s">
        <v>451</v>
      </c>
      <c r="B125" s="86">
        <v>136</v>
      </c>
    </row>
    <row r="126" spans="1:2">
      <c r="A126" s="25" t="s">
        <v>51</v>
      </c>
      <c r="B126" s="86">
        <v>3212</v>
      </c>
    </row>
    <row r="127" spans="1:2">
      <c r="A127" s="97" t="s">
        <v>387</v>
      </c>
      <c r="B127" s="86">
        <v>442</v>
      </c>
    </row>
    <row r="128" spans="1:2">
      <c r="A128" s="97" t="s">
        <v>389</v>
      </c>
      <c r="B128" s="86">
        <v>27</v>
      </c>
    </row>
    <row r="129" spans="1:2">
      <c r="A129" s="97" t="s">
        <v>391</v>
      </c>
      <c r="B129" s="86">
        <v>0</v>
      </c>
    </row>
    <row r="130" spans="1:2">
      <c r="A130" s="98" t="s">
        <v>452</v>
      </c>
      <c r="B130" s="86">
        <v>0</v>
      </c>
    </row>
    <row r="131" spans="1:2">
      <c r="A131" s="98" t="s">
        <v>453</v>
      </c>
      <c r="B131" s="86">
        <v>652</v>
      </c>
    </row>
    <row r="132" spans="1:2">
      <c r="A132" s="98" t="s">
        <v>454</v>
      </c>
      <c r="B132" s="86">
        <v>0</v>
      </c>
    </row>
    <row r="133" spans="1:2">
      <c r="A133" s="97" t="s">
        <v>455</v>
      </c>
      <c r="B133" s="86">
        <v>0</v>
      </c>
    </row>
    <row r="134" spans="1:2">
      <c r="A134" s="97" t="s">
        <v>456</v>
      </c>
      <c r="B134" s="86">
        <v>1165</v>
      </c>
    </row>
    <row r="135" spans="1:2">
      <c r="A135" s="97" t="s">
        <v>392</v>
      </c>
      <c r="B135" s="86">
        <v>0</v>
      </c>
    </row>
    <row r="136" spans="1:2">
      <c r="A136" s="98" t="s">
        <v>457</v>
      </c>
      <c r="B136" s="86">
        <v>926</v>
      </c>
    </row>
    <row r="137" spans="1:2">
      <c r="A137" s="98" t="s">
        <v>52</v>
      </c>
      <c r="B137" s="86">
        <v>100</v>
      </c>
    </row>
    <row r="138" spans="1:2">
      <c r="A138" s="98" t="s">
        <v>387</v>
      </c>
      <c r="B138" s="86">
        <v>0</v>
      </c>
    </row>
    <row r="139" spans="1:2">
      <c r="A139" s="25" t="s">
        <v>389</v>
      </c>
      <c r="B139" s="86">
        <v>0</v>
      </c>
    </row>
    <row r="140" spans="1:2">
      <c r="A140" s="97" t="s">
        <v>391</v>
      </c>
      <c r="B140" s="86">
        <v>0</v>
      </c>
    </row>
    <row r="141" spans="1:2">
      <c r="A141" s="97" t="s">
        <v>458</v>
      </c>
      <c r="B141" s="86">
        <v>0</v>
      </c>
    </row>
    <row r="142" spans="1:2">
      <c r="A142" s="97" t="s">
        <v>459</v>
      </c>
      <c r="B142" s="86">
        <v>0</v>
      </c>
    </row>
    <row r="143" spans="1:2">
      <c r="A143" s="100" t="s">
        <v>442</v>
      </c>
      <c r="B143" s="86">
        <v>0</v>
      </c>
    </row>
    <row r="144" spans="1:2">
      <c r="A144" s="98" t="s">
        <v>444</v>
      </c>
      <c r="B144" s="86">
        <v>0</v>
      </c>
    </row>
    <row r="145" spans="1:2">
      <c r="A145" s="98" t="s">
        <v>445</v>
      </c>
      <c r="B145" s="86">
        <v>0</v>
      </c>
    </row>
    <row r="146" spans="1:2">
      <c r="A146" s="97" t="s">
        <v>446</v>
      </c>
      <c r="B146" s="86">
        <v>0</v>
      </c>
    </row>
    <row r="147" spans="1:2">
      <c r="A147" s="102" t="s">
        <v>1049</v>
      </c>
      <c r="B147" s="86">
        <v>0</v>
      </c>
    </row>
    <row r="148" spans="1:2">
      <c r="A148" s="102" t="s">
        <v>1050</v>
      </c>
      <c r="B148" s="86">
        <v>0</v>
      </c>
    </row>
    <row r="149" spans="1:2">
      <c r="A149" s="97" t="s">
        <v>392</v>
      </c>
      <c r="B149" s="101">
        <v>0</v>
      </c>
    </row>
    <row r="150" spans="1:2">
      <c r="A150" s="97" t="s">
        <v>447</v>
      </c>
      <c r="B150" s="101">
        <v>100</v>
      </c>
    </row>
    <row r="151" spans="1:2">
      <c r="A151" s="97" t="s">
        <v>53</v>
      </c>
      <c r="B151" s="101"/>
    </row>
    <row r="152" spans="1:2">
      <c r="A152" s="97" t="s">
        <v>387</v>
      </c>
      <c r="B152" s="101"/>
    </row>
    <row r="153" spans="1:2">
      <c r="A153" s="97" t="s">
        <v>389</v>
      </c>
      <c r="B153" s="101"/>
    </row>
    <row r="154" spans="1:2">
      <c r="A154" s="98" t="s">
        <v>391</v>
      </c>
      <c r="B154" s="101"/>
    </row>
    <row r="155" spans="1:2">
      <c r="A155" s="98" t="s">
        <v>462</v>
      </c>
      <c r="B155" s="101"/>
    </row>
    <row r="156" spans="1:2">
      <c r="A156" s="98" t="s">
        <v>392</v>
      </c>
      <c r="B156" s="101"/>
    </row>
    <row r="157" spans="1:2">
      <c r="A157" s="25" t="s">
        <v>463</v>
      </c>
      <c r="B157" s="101"/>
    </row>
    <row r="158" spans="1:2">
      <c r="A158" s="97" t="s">
        <v>1051</v>
      </c>
      <c r="B158" s="101"/>
    </row>
    <row r="159" spans="1:2">
      <c r="A159" s="97" t="s">
        <v>387</v>
      </c>
      <c r="B159" s="101"/>
    </row>
    <row r="160" spans="1:2">
      <c r="A160" s="98" t="s">
        <v>389</v>
      </c>
      <c r="B160" s="101"/>
    </row>
    <row r="161" spans="1:2">
      <c r="A161" s="98" t="s">
        <v>391</v>
      </c>
      <c r="B161" s="101"/>
    </row>
    <row r="162" spans="1:2">
      <c r="A162" s="98" t="s">
        <v>466</v>
      </c>
      <c r="B162" s="101"/>
    </row>
    <row r="163" spans="1:2">
      <c r="A163" s="25" t="s">
        <v>467</v>
      </c>
      <c r="B163" s="101"/>
    </row>
    <row r="164" spans="1:2">
      <c r="A164" s="97" t="s">
        <v>392</v>
      </c>
      <c r="B164" s="101"/>
    </row>
    <row r="165" spans="1:2">
      <c r="A165" s="97" t="s">
        <v>1052</v>
      </c>
      <c r="B165" s="101"/>
    </row>
    <row r="166" spans="1:2">
      <c r="A166" s="98" t="s">
        <v>54</v>
      </c>
      <c r="B166" s="86">
        <v>113</v>
      </c>
    </row>
    <row r="167" spans="1:2">
      <c r="A167" s="98" t="s">
        <v>387</v>
      </c>
      <c r="B167" s="86">
        <v>98</v>
      </c>
    </row>
    <row r="168" spans="1:2">
      <c r="A168" s="98" t="s">
        <v>389</v>
      </c>
      <c r="B168" s="86">
        <v>0</v>
      </c>
    </row>
    <row r="169" spans="1:2">
      <c r="A169" s="97" t="s">
        <v>391</v>
      </c>
      <c r="B169" s="86">
        <v>0</v>
      </c>
    </row>
    <row r="170" spans="1:2">
      <c r="A170" s="99" t="s">
        <v>460</v>
      </c>
      <c r="B170" s="86">
        <v>0</v>
      </c>
    </row>
    <row r="171" spans="1:2">
      <c r="A171" s="97" t="s">
        <v>461</v>
      </c>
      <c r="B171" s="86">
        <v>15</v>
      </c>
    </row>
    <row r="172" spans="1:2">
      <c r="A172" s="98" t="s">
        <v>55</v>
      </c>
      <c r="B172" s="86">
        <v>22</v>
      </c>
    </row>
    <row r="173" spans="1:2">
      <c r="A173" s="98" t="s">
        <v>387</v>
      </c>
      <c r="B173" s="86">
        <v>0</v>
      </c>
    </row>
    <row r="174" spans="1:2">
      <c r="A174" s="98" t="s">
        <v>389</v>
      </c>
      <c r="B174" s="86">
        <v>0</v>
      </c>
    </row>
    <row r="175" spans="1:2">
      <c r="A175" s="25" t="s">
        <v>391</v>
      </c>
      <c r="B175" s="86">
        <v>0</v>
      </c>
    </row>
    <row r="176" spans="1:2">
      <c r="A176" s="97" t="s">
        <v>410</v>
      </c>
      <c r="B176" s="86">
        <v>0</v>
      </c>
    </row>
    <row r="177" spans="1:2">
      <c r="A177" s="97" t="s">
        <v>392</v>
      </c>
      <c r="B177" s="86">
        <v>22</v>
      </c>
    </row>
    <row r="178" spans="1:2">
      <c r="A178" s="97" t="s">
        <v>464</v>
      </c>
      <c r="B178" s="86">
        <v>0</v>
      </c>
    </row>
    <row r="179" spans="1:2">
      <c r="A179" s="98" t="s">
        <v>56</v>
      </c>
      <c r="B179" s="86">
        <v>508</v>
      </c>
    </row>
    <row r="180" spans="1:2">
      <c r="A180" s="98" t="s">
        <v>387</v>
      </c>
      <c r="B180" s="86">
        <v>221</v>
      </c>
    </row>
    <row r="181" spans="1:2">
      <c r="A181" s="98" t="s">
        <v>389</v>
      </c>
      <c r="B181" s="86">
        <v>5</v>
      </c>
    </row>
    <row r="182" spans="1:2">
      <c r="A182" s="97" t="s">
        <v>391</v>
      </c>
      <c r="B182" s="86">
        <v>0</v>
      </c>
    </row>
    <row r="183" spans="1:2">
      <c r="A183" s="102" t="s">
        <v>1053</v>
      </c>
      <c r="B183" s="86">
        <v>0</v>
      </c>
    </row>
    <row r="184" spans="1:2">
      <c r="A184" s="98" t="s">
        <v>392</v>
      </c>
      <c r="B184" s="86">
        <v>36</v>
      </c>
    </row>
    <row r="185" spans="1:2">
      <c r="A185" s="98" t="s">
        <v>465</v>
      </c>
      <c r="B185" s="86">
        <v>246</v>
      </c>
    </row>
    <row r="186" spans="1:2">
      <c r="A186" s="98" t="s">
        <v>57</v>
      </c>
      <c r="B186" s="86">
        <v>938</v>
      </c>
    </row>
    <row r="187" spans="1:2">
      <c r="A187" s="98" t="s">
        <v>387</v>
      </c>
      <c r="B187" s="86">
        <v>280</v>
      </c>
    </row>
    <row r="188" spans="1:2">
      <c r="A188" s="97" t="s">
        <v>389</v>
      </c>
      <c r="B188" s="86">
        <v>0</v>
      </c>
    </row>
    <row r="189" spans="1:2">
      <c r="A189" s="97" t="s">
        <v>391</v>
      </c>
      <c r="B189" s="86">
        <v>0</v>
      </c>
    </row>
    <row r="190" spans="1:2">
      <c r="A190" s="97" t="s">
        <v>468</v>
      </c>
      <c r="B190" s="86">
        <v>0</v>
      </c>
    </row>
    <row r="191" spans="1:2">
      <c r="A191" s="98" t="s">
        <v>392</v>
      </c>
      <c r="B191" s="86">
        <v>197</v>
      </c>
    </row>
    <row r="192" spans="1:2">
      <c r="A192" s="98" t="s">
        <v>469</v>
      </c>
      <c r="B192" s="86">
        <v>461</v>
      </c>
    </row>
    <row r="193" spans="1:2">
      <c r="A193" s="98" t="s">
        <v>58</v>
      </c>
      <c r="B193" s="86">
        <v>954</v>
      </c>
    </row>
    <row r="194" spans="1:2">
      <c r="A194" s="97" t="s">
        <v>387</v>
      </c>
      <c r="B194" s="86">
        <v>213</v>
      </c>
    </row>
    <row r="195" spans="1:2">
      <c r="A195" s="97" t="s">
        <v>389</v>
      </c>
      <c r="B195" s="101"/>
    </row>
    <row r="196" spans="1:2">
      <c r="A196" s="97" t="s">
        <v>391</v>
      </c>
      <c r="B196" s="101"/>
    </row>
    <row r="197" spans="1:2">
      <c r="A197" s="102" t="s">
        <v>1084</v>
      </c>
      <c r="B197" s="101">
        <v>60</v>
      </c>
    </row>
    <row r="198" spans="1:2">
      <c r="A198" s="97" t="s">
        <v>1056</v>
      </c>
      <c r="B198" s="101"/>
    </row>
    <row r="199" spans="1:2">
      <c r="A199" s="98" t="s">
        <v>1309</v>
      </c>
      <c r="B199" s="101"/>
    </row>
    <row r="200" spans="1:2">
      <c r="A200" s="100" t="s">
        <v>392</v>
      </c>
      <c r="B200" s="86">
        <v>12</v>
      </c>
    </row>
    <row r="201" spans="1:2">
      <c r="A201" s="98" t="s">
        <v>470</v>
      </c>
      <c r="B201" s="86">
        <v>669</v>
      </c>
    </row>
    <row r="202" spans="1:2">
      <c r="A202" s="98" t="s">
        <v>59</v>
      </c>
      <c r="B202" s="86">
        <v>923</v>
      </c>
    </row>
    <row r="203" spans="1:2">
      <c r="A203" s="25" t="s">
        <v>387</v>
      </c>
      <c r="B203" s="86">
        <v>407</v>
      </c>
    </row>
    <row r="204" spans="1:2">
      <c r="A204" s="97" t="s">
        <v>389</v>
      </c>
      <c r="B204" s="86">
        <v>0</v>
      </c>
    </row>
    <row r="205" spans="1:2">
      <c r="A205" s="97" t="s">
        <v>391</v>
      </c>
      <c r="B205" s="86">
        <v>0</v>
      </c>
    </row>
    <row r="206" spans="1:2">
      <c r="A206" s="97" t="s">
        <v>392</v>
      </c>
      <c r="B206" s="86">
        <v>47</v>
      </c>
    </row>
    <row r="207" spans="1:2">
      <c r="A207" s="98" t="s">
        <v>472</v>
      </c>
      <c r="B207" s="86">
        <v>469</v>
      </c>
    </row>
    <row r="208" spans="1:2">
      <c r="A208" s="98" t="s">
        <v>60</v>
      </c>
      <c r="B208" s="86">
        <v>92</v>
      </c>
    </row>
    <row r="209" spans="1:2">
      <c r="A209" s="98" t="s">
        <v>387</v>
      </c>
      <c r="B209" s="86">
        <v>60</v>
      </c>
    </row>
    <row r="210" spans="1:2">
      <c r="A210" s="97" t="s">
        <v>389</v>
      </c>
      <c r="B210" s="101"/>
    </row>
    <row r="211" spans="1:2">
      <c r="A211" s="97" t="s">
        <v>391</v>
      </c>
      <c r="B211" s="101"/>
    </row>
    <row r="212" spans="1:2">
      <c r="A212" s="102" t="s">
        <v>1073</v>
      </c>
      <c r="B212" s="101">
        <v>5</v>
      </c>
    </row>
    <row r="213" spans="1:2">
      <c r="A213" s="102" t="s">
        <v>1074</v>
      </c>
      <c r="B213" s="101"/>
    </row>
    <row r="214" spans="1:2">
      <c r="A214" s="97" t="s">
        <v>392</v>
      </c>
      <c r="B214" s="101"/>
    </row>
    <row r="215" spans="1:2">
      <c r="A215" s="98" t="s">
        <v>479</v>
      </c>
      <c r="B215" s="101">
        <v>27</v>
      </c>
    </row>
    <row r="216" spans="1:2">
      <c r="A216" s="98" t="s">
        <v>61</v>
      </c>
      <c r="B216" s="101"/>
    </row>
    <row r="217" spans="1:2">
      <c r="A217" s="98" t="s">
        <v>387</v>
      </c>
      <c r="B217" s="101"/>
    </row>
    <row r="218" spans="1:2">
      <c r="A218" s="25" t="s">
        <v>389</v>
      </c>
      <c r="B218" s="101"/>
    </row>
    <row r="219" spans="1:2">
      <c r="A219" s="97" t="s">
        <v>391</v>
      </c>
      <c r="B219" s="101"/>
    </row>
    <row r="220" spans="1:2">
      <c r="A220" s="97" t="s">
        <v>392</v>
      </c>
      <c r="B220" s="101"/>
    </row>
    <row r="221" spans="1:2">
      <c r="A221" s="97" t="s">
        <v>482</v>
      </c>
      <c r="B221" s="101"/>
    </row>
    <row r="222" spans="1:2">
      <c r="A222" s="98" t="s">
        <v>62</v>
      </c>
      <c r="B222" s="86">
        <v>202</v>
      </c>
    </row>
    <row r="223" spans="1:2">
      <c r="A223" s="98" t="s">
        <v>387</v>
      </c>
      <c r="B223" s="86">
        <v>116</v>
      </c>
    </row>
    <row r="224" spans="1:2">
      <c r="A224" s="98" t="s">
        <v>389</v>
      </c>
      <c r="B224" s="86">
        <v>0</v>
      </c>
    </row>
    <row r="225" spans="1:2">
      <c r="A225" s="97" t="s">
        <v>391</v>
      </c>
      <c r="B225" s="86">
        <v>0</v>
      </c>
    </row>
    <row r="226" spans="1:2">
      <c r="A226" s="97" t="s">
        <v>392</v>
      </c>
      <c r="B226" s="86">
        <v>0</v>
      </c>
    </row>
    <row r="227" spans="1:2">
      <c r="A227" s="97" t="s">
        <v>483</v>
      </c>
      <c r="B227" s="86">
        <v>86</v>
      </c>
    </row>
    <row r="228" spans="1:2">
      <c r="A228" s="102" t="s">
        <v>1054</v>
      </c>
      <c r="B228" s="101"/>
    </row>
    <row r="229" spans="1:2">
      <c r="A229" s="102" t="s">
        <v>1059</v>
      </c>
      <c r="B229" s="101"/>
    </row>
    <row r="230" spans="1:2">
      <c r="A230" s="102" t="s">
        <v>1220</v>
      </c>
      <c r="B230" s="101"/>
    </row>
    <row r="231" spans="1:2">
      <c r="A231" s="102" t="s">
        <v>1055</v>
      </c>
      <c r="B231" s="101"/>
    </row>
    <row r="232" spans="1:2">
      <c r="A232" s="102" t="s">
        <v>1056</v>
      </c>
      <c r="B232" s="101"/>
    </row>
    <row r="233" spans="1:2">
      <c r="A233" s="102" t="s">
        <v>1057</v>
      </c>
      <c r="B233" s="101"/>
    </row>
    <row r="234" spans="1:2">
      <c r="A234" s="102" t="s">
        <v>1058</v>
      </c>
      <c r="B234" s="86">
        <v>2190</v>
      </c>
    </row>
    <row r="235" spans="1:2">
      <c r="A235" s="102" t="s">
        <v>1059</v>
      </c>
      <c r="B235" s="86">
        <v>1427</v>
      </c>
    </row>
    <row r="236" spans="1:2">
      <c r="A236" s="102" t="s">
        <v>1060</v>
      </c>
      <c r="B236" s="86">
        <v>0</v>
      </c>
    </row>
    <row r="237" spans="1:2">
      <c r="A237" s="102" t="s">
        <v>1055</v>
      </c>
      <c r="B237" s="86">
        <v>0</v>
      </c>
    </row>
    <row r="238" spans="1:2">
      <c r="A238" s="102" t="s">
        <v>1061</v>
      </c>
      <c r="B238" s="86">
        <v>431</v>
      </c>
    </row>
    <row r="239" spans="1:2">
      <c r="A239" s="102" t="s">
        <v>1062</v>
      </c>
      <c r="B239" s="86">
        <v>0</v>
      </c>
    </row>
    <row r="240" spans="1:2">
      <c r="A240" s="102" t="s">
        <v>1063</v>
      </c>
      <c r="B240" s="86"/>
    </row>
    <row r="241" spans="1:2">
      <c r="A241" s="102" t="s">
        <v>1064</v>
      </c>
      <c r="B241" s="86">
        <v>0</v>
      </c>
    </row>
    <row r="242" spans="1:2">
      <c r="A242" s="102" t="s">
        <v>1065</v>
      </c>
      <c r="B242" s="86"/>
    </row>
    <row r="243" spans="1:2">
      <c r="A243" s="102" t="s">
        <v>1066</v>
      </c>
      <c r="B243" s="86"/>
    </row>
    <row r="244" spans="1:2">
      <c r="A244" s="102" t="s">
        <v>1067</v>
      </c>
      <c r="B244" s="86">
        <v>23</v>
      </c>
    </row>
    <row r="245" spans="1:2">
      <c r="A245" s="102" t="s">
        <v>1068</v>
      </c>
      <c r="B245" s="86">
        <v>0</v>
      </c>
    </row>
    <row r="246" spans="1:2">
      <c r="A246" s="102" t="s">
        <v>1069</v>
      </c>
      <c r="B246" s="86"/>
    </row>
    <row r="247" spans="1:2">
      <c r="A247" s="102" t="s">
        <v>1070</v>
      </c>
      <c r="B247" s="101"/>
    </row>
    <row r="248" spans="1:2">
      <c r="A248" s="102" t="s">
        <v>1071</v>
      </c>
      <c r="B248" s="101"/>
    </row>
    <row r="249" spans="1:2">
      <c r="A249" s="102" t="s">
        <v>1056</v>
      </c>
      <c r="B249" s="101">
        <v>190</v>
      </c>
    </row>
    <row r="250" spans="1:2">
      <c r="A250" s="102" t="s">
        <v>1072</v>
      </c>
      <c r="B250" s="101">
        <v>119</v>
      </c>
    </row>
    <row r="251" spans="1:2">
      <c r="A251" s="98" t="s">
        <v>63</v>
      </c>
      <c r="B251" s="86">
        <v>758</v>
      </c>
    </row>
    <row r="252" spans="1:2">
      <c r="A252" s="98" t="s">
        <v>484</v>
      </c>
      <c r="B252" s="86">
        <v>0</v>
      </c>
    </row>
    <row r="253" spans="1:2">
      <c r="A253" s="98" t="s">
        <v>1085</v>
      </c>
      <c r="B253" s="86">
        <v>758</v>
      </c>
    </row>
    <row r="254" spans="1:2">
      <c r="A254" s="25" t="s">
        <v>64</v>
      </c>
      <c r="B254" s="101"/>
    </row>
    <row r="255" spans="1:2">
      <c r="A255" s="97" t="s">
        <v>65</v>
      </c>
      <c r="B255" s="101"/>
    </row>
    <row r="256" spans="1:2">
      <c r="A256" s="97" t="s">
        <v>66</v>
      </c>
      <c r="B256" s="101"/>
    </row>
    <row r="257" spans="1:2">
      <c r="A257" s="25" t="s">
        <v>67</v>
      </c>
      <c r="B257" s="101">
        <v>28</v>
      </c>
    </row>
    <row r="258" spans="1:2">
      <c r="A258" s="98" t="s">
        <v>68</v>
      </c>
      <c r="B258" s="86">
        <v>28</v>
      </c>
    </row>
    <row r="259" spans="1:2">
      <c r="A259" s="98" t="s">
        <v>471</v>
      </c>
      <c r="B259" s="86">
        <v>0</v>
      </c>
    </row>
    <row r="260" spans="1:2">
      <c r="A260" s="97" t="s">
        <v>473</v>
      </c>
      <c r="B260" s="86">
        <v>0</v>
      </c>
    </row>
    <row r="261" spans="1:2">
      <c r="A261" s="97" t="s">
        <v>474</v>
      </c>
      <c r="B261" s="86">
        <v>0</v>
      </c>
    </row>
    <row r="262" spans="1:2">
      <c r="A262" s="97" t="s">
        <v>475</v>
      </c>
      <c r="B262" s="86">
        <v>0</v>
      </c>
    </row>
    <row r="263" spans="1:2">
      <c r="A263" s="98" t="s">
        <v>476</v>
      </c>
      <c r="B263" s="86">
        <v>0</v>
      </c>
    </row>
    <row r="264" spans="1:2">
      <c r="A264" s="98" t="s">
        <v>477</v>
      </c>
      <c r="B264" s="86">
        <v>0</v>
      </c>
    </row>
    <row r="265" spans="1:2">
      <c r="A265" s="98" t="s">
        <v>478</v>
      </c>
      <c r="B265" s="86">
        <v>28</v>
      </c>
    </row>
    <row r="266" spans="1:2">
      <c r="A266" s="98" t="s">
        <v>480</v>
      </c>
      <c r="B266" s="86">
        <v>0</v>
      </c>
    </row>
    <row r="267" spans="1:2">
      <c r="A267" s="98" t="s">
        <v>481</v>
      </c>
      <c r="B267" s="86">
        <v>0</v>
      </c>
    </row>
    <row r="268" spans="1:2">
      <c r="A268" s="98" t="s">
        <v>69</v>
      </c>
      <c r="B268" s="101"/>
    </row>
    <row r="269" spans="1:2">
      <c r="A269" s="25" t="s">
        <v>70</v>
      </c>
      <c r="B269" s="86">
        <v>10564</v>
      </c>
    </row>
    <row r="270" spans="1:2">
      <c r="A270" s="97" t="s">
        <v>1080</v>
      </c>
      <c r="B270" s="86">
        <v>40</v>
      </c>
    </row>
    <row r="271" spans="1:2">
      <c r="A271" s="97" t="s">
        <v>1082</v>
      </c>
      <c r="B271" s="86">
        <v>30</v>
      </c>
    </row>
    <row r="272" spans="1:2">
      <c r="A272" s="98" t="s">
        <v>1081</v>
      </c>
      <c r="B272" s="86">
        <v>10</v>
      </c>
    </row>
    <row r="273" spans="1:2">
      <c r="A273" s="98" t="s">
        <v>71</v>
      </c>
      <c r="B273" s="86">
        <v>8322</v>
      </c>
    </row>
    <row r="274" spans="1:2">
      <c r="A274" s="98" t="s">
        <v>1298</v>
      </c>
      <c r="B274" s="86">
        <v>6126</v>
      </c>
    </row>
    <row r="275" spans="1:2">
      <c r="A275" s="98" t="s">
        <v>1299</v>
      </c>
      <c r="B275" s="86">
        <v>0</v>
      </c>
    </row>
    <row r="276" spans="1:2">
      <c r="A276" s="98" t="s">
        <v>1300</v>
      </c>
      <c r="B276" s="86">
        <v>0</v>
      </c>
    </row>
    <row r="277" spans="1:2">
      <c r="A277" s="98" t="s">
        <v>1305</v>
      </c>
      <c r="B277" s="86"/>
    </row>
    <row r="278" spans="1:2">
      <c r="A278" s="103" t="s">
        <v>1301</v>
      </c>
      <c r="B278" s="86">
        <v>0</v>
      </c>
    </row>
    <row r="279" spans="1:2">
      <c r="A279" s="103" t="s">
        <v>1302</v>
      </c>
      <c r="B279" s="86">
        <v>0</v>
      </c>
    </row>
    <row r="280" spans="1:2">
      <c r="A280" s="98" t="s">
        <v>1303</v>
      </c>
      <c r="B280" s="86">
        <v>0</v>
      </c>
    </row>
    <row r="281" spans="1:2">
      <c r="A281" s="98" t="s">
        <v>1304</v>
      </c>
      <c r="B281" s="86">
        <v>2196</v>
      </c>
    </row>
    <row r="282" spans="1:2">
      <c r="A282" s="97" t="s">
        <v>72</v>
      </c>
      <c r="B282" s="86">
        <v>0</v>
      </c>
    </row>
    <row r="283" spans="1:2">
      <c r="A283" s="97" t="s">
        <v>387</v>
      </c>
      <c r="B283" s="86">
        <v>0</v>
      </c>
    </row>
    <row r="284" spans="1:2">
      <c r="A284" s="97" t="s">
        <v>389</v>
      </c>
      <c r="B284" s="86"/>
    </row>
    <row r="285" spans="1:2">
      <c r="A285" s="98" t="s">
        <v>391</v>
      </c>
      <c r="B285" s="86"/>
    </row>
    <row r="286" spans="1:2">
      <c r="A286" s="98" t="s">
        <v>491</v>
      </c>
      <c r="B286" s="86">
        <v>0</v>
      </c>
    </row>
    <row r="287" spans="1:2">
      <c r="A287" s="98" t="s">
        <v>392</v>
      </c>
      <c r="B287" s="86">
        <v>0</v>
      </c>
    </row>
    <row r="288" spans="1:2">
      <c r="A288" s="25" t="s">
        <v>494</v>
      </c>
      <c r="B288" s="86">
        <v>0</v>
      </c>
    </row>
    <row r="289" spans="1:2">
      <c r="A289" s="99" t="s">
        <v>73</v>
      </c>
      <c r="B289" s="86">
        <v>705</v>
      </c>
    </row>
    <row r="290" spans="1:2">
      <c r="A290" s="97" t="s">
        <v>387</v>
      </c>
      <c r="B290" s="86">
        <v>480</v>
      </c>
    </row>
    <row r="291" spans="1:2">
      <c r="A291" s="97" t="s">
        <v>389</v>
      </c>
      <c r="B291" s="86">
        <v>0</v>
      </c>
    </row>
    <row r="292" spans="1:2">
      <c r="A292" s="98" t="s">
        <v>391</v>
      </c>
      <c r="B292" s="86">
        <v>0</v>
      </c>
    </row>
    <row r="293" spans="1:2">
      <c r="A293" s="98" t="s">
        <v>485</v>
      </c>
      <c r="B293" s="86">
        <v>0</v>
      </c>
    </row>
    <row r="294" spans="1:2">
      <c r="A294" s="103" t="s">
        <v>1083</v>
      </c>
      <c r="B294" s="86">
        <v>0</v>
      </c>
    </row>
    <row r="295" spans="1:2">
      <c r="A295" s="98" t="s">
        <v>392</v>
      </c>
      <c r="B295" s="86">
        <v>0</v>
      </c>
    </row>
    <row r="296" spans="1:2">
      <c r="A296" s="98" t="s">
        <v>486</v>
      </c>
      <c r="B296" s="86">
        <v>225</v>
      </c>
    </row>
    <row r="297" spans="1:2">
      <c r="A297" s="25" t="s">
        <v>74</v>
      </c>
      <c r="B297" s="86">
        <v>928</v>
      </c>
    </row>
    <row r="298" spans="1:2">
      <c r="A298" s="97" t="s">
        <v>387</v>
      </c>
      <c r="B298" s="86">
        <v>618</v>
      </c>
    </row>
    <row r="299" spans="1:2">
      <c r="A299" s="97" t="s">
        <v>1060</v>
      </c>
      <c r="B299" s="86">
        <v>0</v>
      </c>
    </row>
    <row r="300" spans="1:2">
      <c r="A300" s="97" t="s">
        <v>391</v>
      </c>
      <c r="B300" s="86">
        <v>0</v>
      </c>
    </row>
    <row r="301" spans="1:2">
      <c r="A301" s="98" t="s">
        <v>487</v>
      </c>
      <c r="B301" s="86">
        <v>0</v>
      </c>
    </row>
    <row r="302" spans="1:2">
      <c r="A302" s="98" t="s">
        <v>488</v>
      </c>
      <c r="B302" s="86">
        <v>0</v>
      </c>
    </row>
    <row r="303" spans="1:2">
      <c r="A303" s="98" t="s">
        <v>489</v>
      </c>
      <c r="B303" s="86">
        <v>0</v>
      </c>
    </row>
    <row r="304" spans="1:2">
      <c r="A304" s="97" t="s">
        <v>392</v>
      </c>
      <c r="B304" s="86">
        <v>0</v>
      </c>
    </row>
    <row r="305" spans="1:2">
      <c r="A305" s="97" t="s">
        <v>490</v>
      </c>
      <c r="B305" s="86">
        <v>310</v>
      </c>
    </row>
    <row r="306" spans="1:2">
      <c r="A306" s="97" t="s">
        <v>75</v>
      </c>
      <c r="B306" s="86">
        <v>520</v>
      </c>
    </row>
    <row r="307" spans="1:2">
      <c r="A307" s="98" t="s">
        <v>387</v>
      </c>
      <c r="B307" s="86">
        <v>145</v>
      </c>
    </row>
    <row r="308" spans="1:2">
      <c r="A308" s="98" t="s">
        <v>389</v>
      </c>
      <c r="B308" s="86">
        <v>0</v>
      </c>
    </row>
    <row r="309" spans="1:2">
      <c r="A309" s="98" t="s">
        <v>391</v>
      </c>
      <c r="B309" s="86">
        <v>0</v>
      </c>
    </row>
    <row r="310" spans="1:2">
      <c r="A310" s="44" t="s">
        <v>492</v>
      </c>
      <c r="B310" s="86">
        <v>10</v>
      </c>
    </row>
    <row r="311" spans="1:2">
      <c r="A311" s="97" t="s">
        <v>493</v>
      </c>
      <c r="B311" s="86">
        <v>30</v>
      </c>
    </row>
    <row r="312" spans="1:2">
      <c r="A312" s="97" t="s">
        <v>495</v>
      </c>
      <c r="B312" s="86">
        <v>5</v>
      </c>
    </row>
    <row r="313" spans="1:2">
      <c r="A313" s="99" t="s">
        <v>496</v>
      </c>
      <c r="B313" s="86">
        <v>5</v>
      </c>
    </row>
    <row r="314" spans="1:2">
      <c r="A314" s="103" t="s">
        <v>1087</v>
      </c>
      <c r="B314" s="86">
        <v>0</v>
      </c>
    </row>
    <row r="315" spans="1:2">
      <c r="A315" s="98" t="s">
        <v>498</v>
      </c>
      <c r="B315" s="86">
        <v>27</v>
      </c>
    </row>
    <row r="316" spans="1:2">
      <c r="A316" s="98" t="s">
        <v>500</v>
      </c>
      <c r="B316" s="86">
        <v>5</v>
      </c>
    </row>
    <row r="317" spans="1:2">
      <c r="A317" s="98" t="s">
        <v>501</v>
      </c>
      <c r="B317" s="86">
        <v>0</v>
      </c>
    </row>
    <row r="318" spans="1:2">
      <c r="A318" s="103" t="s">
        <v>1088</v>
      </c>
      <c r="B318" s="101"/>
    </row>
    <row r="319" spans="1:2">
      <c r="A319" s="103" t="s">
        <v>1065</v>
      </c>
      <c r="B319" s="101"/>
    </row>
    <row r="320" spans="1:2">
      <c r="A320" s="98" t="s">
        <v>392</v>
      </c>
      <c r="B320" s="86">
        <v>153</v>
      </c>
    </row>
    <row r="321" spans="1:2">
      <c r="A321" s="97" t="s">
        <v>503</v>
      </c>
      <c r="B321" s="86">
        <v>140</v>
      </c>
    </row>
    <row r="322" spans="1:2">
      <c r="A322" s="99" t="s">
        <v>76</v>
      </c>
      <c r="B322" s="101"/>
    </row>
    <row r="323" spans="1:2">
      <c r="A323" s="97" t="s">
        <v>387</v>
      </c>
      <c r="B323" s="101"/>
    </row>
    <row r="324" spans="1:2">
      <c r="A324" s="98" t="s">
        <v>389</v>
      </c>
      <c r="B324" s="101"/>
    </row>
    <row r="325" spans="1:2">
      <c r="A325" s="98" t="s">
        <v>391</v>
      </c>
      <c r="B325" s="101"/>
    </row>
    <row r="326" spans="1:2">
      <c r="A326" s="98" t="s">
        <v>504</v>
      </c>
      <c r="B326" s="101"/>
    </row>
    <row r="327" spans="1:2">
      <c r="A327" s="25" t="s">
        <v>505</v>
      </c>
      <c r="B327" s="101"/>
    </row>
    <row r="328" spans="1:2">
      <c r="A328" s="97" t="s">
        <v>507</v>
      </c>
      <c r="B328" s="101"/>
    </row>
    <row r="329" spans="1:2">
      <c r="A329" s="97" t="s">
        <v>392</v>
      </c>
      <c r="B329" s="101"/>
    </row>
    <row r="330" spans="1:2">
      <c r="A330" s="97" t="s">
        <v>508</v>
      </c>
      <c r="B330" s="101"/>
    </row>
    <row r="331" spans="1:2">
      <c r="A331" s="98" t="s">
        <v>77</v>
      </c>
      <c r="B331" s="101"/>
    </row>
    <row r="332" spans="1:2">
      <c r="A332" s="98" t="s">
        <v>387</v>
      </c>
      <c r="B332" s="101"/>
    </row>
    <row r="333" spans="1:2">
      <c r="A333" s="98" t="s">
        <v>389</v>
      </c>
      <c r="B333" s="101"/>
    </row>
    <row r="334" spans="1:2">
      <c r="A334" s="97" t="s">
        <v>391</v>
      </c>
      <c r="B334" s="101"/>
    </row>
    <row r="335" spans="1:2">
      <c r="A335" s="97" t="s">
        <v>509</v>
      </c>
      <c r="B335" s="101"/>
    </row>
    <row r="336" spans="1:2">
      <c r="A336" s="97" t="s">
        <v>510</v>
      </c>
      <c r="B336" s="101"/>
    </row>
    <row r="337" spans="1:2">
      <c r="A337" s="98" t="s">
        <v>511</v>
      </c>
      <c r="B337" s="101"/>
    </row>
    <row r="338" spans="1:2">
      <c r="A338" s="103" t="s">
        <v>1221</v>
      </c>
      <c r="B338" s="101"/>
    </row>
    <row r="339" spans="1:2">
      <c r="A339" s="98" t="s">
        <v>392</v>
      </c>
      <c r="B339" s="101"/>
    </row>
    <row r="340" spans="1:2">
      <c r="A340" s="98" t="s">
        <v>512</v>
      </c>
      <c r="B340" s="101"/>
    </row>
    <row r="341" spans="1:2">
      <c r="A341" s="25" t="s">
        <v>78</v>
      </c>
      <c r="B341" s="101"/>
    </row>
    <row r="342" spans="1:2">
      <c r="A342" s="97" t="s">
        <v>387</v>
      </c>
      <c r="B342" s="101"/>
    </row>
    <row r="343" spans="1:2">
      <c r="A343" s="97" t="s">
        <v>389</v>
      </c>
      <c r="B343" s="101"/>
    </row>
    <row r="344" spans="1:2">
      <c r="A344" s="99" t="s">
        <v>1055</v>
      </c>
      <c r="B344" s="101"/>
    </row>
    <row r="345" spans="1:2">
      <c r="A345" s="100" t="s">
        <v>497</v>
      </c>
      <c r="B345" s="101"/>
    </row>
    <row r="346" spans="1:2">
      <c r="A346" s="98" t="s">
        <v>499</v>
      </c>
      <c r="B346" s="101"/>
    </row>
    <row r="347" spans="1:2">
      <c r="A347" s="98" t="s">
        <v>392</v>
      </c>
      <c r="B347" s="101"/>
    </row>
    <row r="348" spans="1:2">
      <c r="A348" s="97" t="s">
        <v>502</v>
      </c>
      <c r="B348" s="101"/>
    </row>
    <row r="349" spans="1:2">
      <c r="A349" s="97" t="s">
        <v>79</v>
      </c>
      <c r="B349" s="101"/>
    </row>
    <row r="350" spans="1:2">
      <c r="A350" s="97" t="s">
        <v>387</v>
      </c>
      <c r="B350" s="101"/>
    </row>
    <row r="351" spans="1:2">
      <c r="A351" s="98" t="s">
        <v>389</v>
      </c>
      <c r="B351" s="101"/>
    </row>
    <row r="352" spans="1:2">
      <c r="A352" s="102" t="s">
        <v>1065</v>
      </c>
      <c r="B352" s="101"/>
    </row>
    <row r="353" spans="1:2">
      <c r="A353" s="103" t="s">
        <v>1086</v>
      </c>
      <c r="B353" s="101"/>
    </row>
    <row r="354" spans="1:2">
      <c r="A354" s="97" t="s">
        <v>506</v>
      </c>
      <c r="B354" s="101"/>
    </row>
    <row r="355" spans="1:2">
      <c r="A355" s="97" t="s">
        <v>1089</v>
      </c>
      <c r="B355" s="86">
        <v>49</v>
      </c>
    </row>
    <row r="356" spans="1:2">
      <c r="A356" s="97" t="s">
        <v>1090</v>
      </c>
      <c r="B356" s="86">
        <v>49</v>
      </c>
    </row>
    <row r="357" spans="1:2">
      <c r="A357" s="25" t="s">
        <v>80</v>
      </c>
      <c r="B357" s="86">
        <v>39112</v>
      </c>
    </row>
    <row r="358" spans="1:2">
      <c r="A358" s="98" t="s">
        <v>81</v>
      </c>
      <c r="B358" s="86">
        <v>773</v>
      </c>
    </row>
    <row r="359" spans="1:2">
      <c r="A359" s="97" t="s">
        <v>387</v>
      </c>
      <c r="B359" s="86">
        <v>465</v>
      </c>
    </row>
    <row r="360" spans="1:2">
      <c r="A360" s="97" t="s">
        <v>389</v>
      </c>
      <c r="B360" s="86">
        <v>0</v>
      </c>
    </row>
    <row r="361" spans="1:2">
      <c r="A361" s="97" t="s">
        <v>391</v>
      </c>
      <c r="B361" s="86">
        <v>0</v>
      </c>
    </row>
    <row r="362" spans="1:2">
      <c r="A362" s="100" t="s">
        <v>513</v>
      </c>
      <c r="B362" s="86">
        <v>308</v>
      </c>
    </row>
    <row r="363" spans="1:2">
      <c r="A363" s="97" t="s">
        <v>82</v>
      </c>
      <c r="B363" s="86">
        <v>35654</v>
      </c>
    </row>
    <row r="364" spans="1:2">
      <c r="A364" s="97" t="s">
        <v>514</v>
      </c>
      <c r="B364" s="86">
        <v>2200</v>
      </c>
    </row>
    <row r="365" spans="1:2">
      <c r="A365" s="97" t="s">
        <v>516</v>
      </c>
      <c r="B365" s="86">
        <v>6857</v>
      </c>
    </row>
    <row r="366" spans="1:2">
      <c r="A366" s="98" t="s">
        <v>517</v>
      </c>
      <c r="B366" s="86">
        <v>4778</v>
      </c>
    </row>
    <row r="367" spans="1:2">
      <c r="A367" s="98" t="s">
        <v>519</v>
      </c>
      <c r="B367" s="86">
        <v>2291</v>
      </c>
    </row>
    <row r="368" spans="1:2">
      <c r="A368" s="98" t="s">
        <v>521</v>
      </c>
      <c r="B368" s="86">
        <v>0</v>
      </c>
    </row>
    <row r="369" spans="1:2">
      <c r="A369" s="97" t="s">
        <v>523</v>
      </c>
      <c r="B369" s="86">
        <v>0</v>
      </c>
    </row>
    <row r="370" spans="1:2">
      <c r="A370" s="97" t="s">
        <v>524</v>
      </c>
      <c r="B370" s="86">
        <v>0</v>
      </c>
    </row>
    <row r="371" spans="1:2">
      <c r="A371" s="97" t="s">
        <v>526</v>
      </c>
      <c r="B371" s="86">
        <v>19528</v>
      </c>
    </row>
    <row r="372" spans="1:2">
      <c r="A372" s="97" t="s">
        <v>83</v>
      </c>
      <c r="B372" s="86">
        <v>1222</v>
      </c>
    </row>
    <row r="373" spans="1:2">
      <c r="A373" s="97" t="s">
        <v>529</v>
      </c>
      <c r="B373" s="86">
        <v>0</v>
      </c>
    </row>
    <row r="374" spans="1:2">
      <c r="A374" s="97" t="s">
        <v>531</v>
      </c>
      <c r="B374" s="86">
        <v>373</v>
      </c>
    </row>
    <row r="375" spans="1:2">
      <c r="A375" s="97" t="s">
        <v>533</v>
      </c>
      <c r="B375" s="86">
        <v>50</v>
      </c>
    </row>
    <row r="376" spans="1:2">
      <c r="A376" s="98" t="s">
        <v>534</v>
      </c>
      <c r="B376" s="86">
        <v>713</v>
      </c>
    </row>
    <row r="377" spans="1:2">
      <c r="A377" s="98" t="s">
        <v>536</v>
      </c>
      <c r="B377" s="86">
        <v>72</v>
      </c>
    </row>
    <row r="378" spans="1:2">
      <c r="A378" s="98" t="s">
        <v>538</v>
      </c>
      <c r="B378" s="86">
        <v>14</v>
      </c>
    </row>
    <row r="379" spans="1:2">
      <c r="A379" s="25" t="s">
        <v>84</v>
      </c>
      <c r="B379" s="86">
        <v>0</v>
      </c>
    </row>
    <row r="380" spans="1:2">
      <c r="A380" s="97" t="s">
        <v>541</v>
      </c>
      <c r="B380" s="86">
        <v>0</v>
      </c>
    </row>
    <row r="381" spans="1:2">
      <c r="A381" s="97" t="s">
        <v>543</v>
      </c>
      <c r="B381" s="86">
        <v>0</v>
      </c>
    </row>
    <row r="382" spans="1:2">
      <c r="A382" s="97" t="s">
        <v>545</v>
      </c>
      <c r="B382" s="86">
        <v>0</v>
      </c>
    </row>
    <row r="383" spans="1:2">
      <c r="A383" s="98" t="s">
        <v>546</v>
      </c>
      <c r="B383" s="86">
        <v>0</v>
      </c>
    </row>
    <row r="384" spans="1:2">
      <c r="A384" s="98" t="s">
        <v>547</v>
      </c>
      <c r="B384" s="86">
        <v>0</v>
      </c>
    </row>
    <row r="385" spans="1:2">
      <c r="A385" s="98" t="s">
        <v>85</v>
      </c>
      <c r="B385" s="86">
        <v>0</v>
      </c>
    </row>
    <row r="386" spans="1:2">
      <c r="A386" s="97" t="s">
        <v>548</v>
      </c>
      <c r="B386" s="86">
        <v>0</v>
      </c>
    </row>
    <row r="387" spans="1:2">
      <c r="A387" s="97" t="s">
        <v>549</v>
      </c>
      <c r="B387" s="86">
        <v>0</v>
      </c>
    </row>
    <row r="388" spans="1:2">
      <c r="A388" s="97" t="s">
        <v>550</v>
      </c>
      <c r="B388" s="86">
        <v>0</v>
      </c>
    </row>
    <row r="389" spans="1:2">
      <c r="A389" s="98" t="s">
        <v>86</v>
      </c>
      <c r="B389" s="86">
        <v>0</v>
      </c>
    </row>
    <row r="390" spans="1:2">
      <c r="A390" s="98" t="s">
        <v>1092</v>
      </c>
      <c r="B390" s="86">
        <v>0</v>
      </c>
    </row>
    <row r="391" spans="1:2">
      <c r="A391" s="98" t="s">
        <v>1093</v>
      </c>
      <c r="B391" s="86">
        <v>0</v>
      </c>
    </row>
    <row r="392" spans="1:2">
      <c r="A392" s="25" t="s">
        <v>515</v>
      </c>
      <c r="B392" s="86">
        <v>0</v>
      </c>
    </row>
    <row r="393" spans="1:2">
      <c r="A393" s="97" t="s">
        <v>1091</v>
      </c>
      <c r="B393" s="86">
        <v>2</v>
      </c>
    </row>
    <row r="394" spans="1:2">
      <c r="A394" s="97" t="s">
        <v>518</v>
      </c>
      <c r="B394" s="86">
        <v>2</v>
      </c>
    </row>
    <row r="395" spans="1:2">
      <c r="A395" s="97" t="s">
        <v>520</v>
      </c>
      <c r="B395" s="86">
        <v>0</v>
      </c>
    </row>
    <row r="396" spans="1:2">
      <c r="A396" s="98" t="s">
        <v>522</v>
      </c>
      <c r="B396" s="86">
        <v>0</v>
      </c>
    </row>
    <row r="397" spans="1:2">
      <c r="A397" s="98" t="s">
        <v>87</v>
      </c>
      <c r="B397" s="86">
        <v>219</v>
      </c>
    </row>
    <row r="398" spans="1:2">
      <c r="A398" s="98" t="s">
        <v>525</v>
      </c>
      <c r="B398" s="86">
        <v>0</v>
      </c>
    </row>
    <row r="399" spans="1:2">
      <c r="A399" s="97" t="s">
        <v>527</v>
      </c>
      <c r="B399" s="86">
        <v>219</v>
      </c>
    </row>
    <row r="400" spans="1:2">
      <c r="A400" s="97" t="s">
        <v>528</v>
      </c>
      <c r="B400" s="86">
        <v>0</v>
      </c>
    </row>
    <row r="401" spans="1:2">
      <c r="A401" s="97" t="s">
        <v>530</v>
      </c>
      <c r="B401" s="86">
        <v>0</v>
      </c>
    </row>
    <row r="402" spans="1:2">
      <c r="A402" s="97" t="s">
        <v>532</v>
      </c>
      <c r="B402" s="86">
        <v>0</v>
      </c>
    </row>
    <row r="403" spans="1:2">
      <c r="A403" s="97" t="s">
        <v>88</v>
      </c>
      <c r="B403" s="86">
        <v>1242</v>
      </c>
    </row>
    <row r="404" spans="1:2">
      <c r="A404" s="98" t="s">
        <v>535</v>
      </c>
      <c r="B404" s="86">
        <v>0</v>
      </c>
    </row>
    <row r="405" spans="1:2">
      <c r="A405" s="98" t="s">
        <v>537</v>
      </c>
      <c r="B405" s="86">
        <v>0</v>
      </c>
    </row>
    <row r="406" spans="1:2">
      <c r="A406" s="98" t="s">
        <v>539</v>
      </c>
      <c r="B406" s="86">
        <v>0</v>
      </c>
    </row>
    <row r="407" spans="1:2">
      <c r="A407" s="25" t="s">
        <v>540</v>
      </c>
      <c r="B407" s="86">
        <v>0</v>
      </c>
    </row>
    <row r="408" spans="1:2">
      <c r="A408" s="97" t="s">
        <v>542</v>
      </c>
      <c r="B408" s="86">
        <v>0</v>
      </c>
    </row>
    <row r="409" spans="1:2">
      <c r="A409" s="97" t="s">
        <v>544</v>
      </c>
      <c r="B409" s="86">
        <v>1242</v>
      </c>
    </row>
    <row r="410" spans="1:2">
      <c r="A410" s="97" t="s">
        <v>89</v>
      </c>
      <c r="B410" s="86">
        <v>0</v>
      </c>
    </row>
    <row r="411" spans="1:2">
      <c r="A411" s="25" t="s">
        <v>90</v>
      </c>
      <c r="B411" s="86">
        <v>4504</v>
      </c>
    </row>
    <row r="412" spans="1:2">
      <c r="A412" s="98" t="s">
        <v>91</v>
      </c>
      <c r="B412" s="86">
        <v>279</v>
      </c>
    </row>
    <row r="413" spans="1:2">
      <c r="A413" s="97" t="s">
        <v>387</v>
      </c>
      <c r="B413" s="86">
        <v>220</v>
      </c>
    </row>
    <row r="414" spans="1:2">
      <c r="A414" s="97" t="s">
        <v>389</v>
      </c>
      <c r="B414" s="86">
        <v>0</v>
      </c>
    </row>
    <row r="415" spans="1:2">
      <c r="A415" s="97" t="s">
        <v>391</v>
      </c>
      <c r="B415" s="86">
        <v>0</v>
      </c>
    </row>
    <row r="416" spans="1:2">
      <c r="A416" s="98" t="s">
        <v>551</v>
      </c>
      <c r="B416" s="86">
        <v>59</v>
      </c>
    </row>
    <row r="417" spans="1:2">
      <c r="A417" s="97" t="s">
        <v>92</v>
      </c>
      <c r="B417" s="86">
        <v>0</v>
      </c>
    </row>
    <row r="418" spans="1:2">
      <c r="A418" s="97" t="s">
        <v>552</v>
      </c>
      <c r="B418" s="86">
        <v>0</v>
      </c>
    </row>
    <row r="419" spans="1:2">
      <c r="A419" s="97" t="s">
        <v>553</v>
      </c>
      <c r="B419" s="86">
        <v>0</v>
      </c>
    </row>
    <row r="420" spans="1:2">
      <c r="A420" s="25" t="s">
        <v>554</v>
      </c>
      <c r="B420" s="86">
        <v>0</v>
      </c>
    </row>
    <row r="421" spans="1:2">
      <c r="A421" s="97" t="s">
        <v>555</v>
      </c>
      <c r="B421" s="86">
        <v>0</v>
      </c>
    </row>
    <row r="422" spans="1:2">
      <c r="A422" s="97" t="s">
        <v>556</v>
      </c>
      <c r="B422" s="86">
        <v>0</v>
      </c>
    </row>
    <row r="423" spans="1:2">
      <c r="A423" s="97" t="s">
        <v>558</v>
      </c>
      <c r="B423" s="86">
        <v>0</v>
      </c>
    </row>
    <row r="424" spans="1:2">
      <c r="A424" s="98" t="s">
        <v>560</v>
      </c>
      <c r="B424" s="86">
        <v>0</v>
      </c>
    </row>
    <row r="425" spans="1:2">
      <c r="A425" s="98" t="s">
        <v>562</v>
      </c>
      <c r="B425" s="86">
        <v>0</v>
      </c>
    </row>
    <row r="426" spans="1:2">
      <c r="A426" s="98" t="s">
        <v>93</v>
      </c>
      <c r="B426" s="86">
        <v>0</v>
      </c>
    </row>
    <row r="427" spans="1:2">
      <c r="A427" s="97" t="s">
        <v>552</v>
      </c>
      <c r="B427" s="86">
        <v>0</v>
      </c>
    </row>
    <row r="428" spans="1:2">
      <c r="A428" s="97" t="s">
        <v>565</v>
      </c>
      <c r="B428" s="86">
        <v>0</v>
      </c>
    </row>
    <row r="429" spans="1:2">
      <c r="A429" s="97" t="s">
        <v>567</v>
      </c>
      <c r="B429" s="86">
        <v>0</v>
      </c>
    </row>
    <row r="430" spans="1:2">
      <c r="A430" s="98" t="s">
        <v>569</v>
      </c>
      <c r="B430" s="86">
        <v>0</v>
      </c>
    </row>
    <row r="431" spans="1:2">
      <c r="A431" s="98" t="s">
        <v>571</v>
      </c>
      <c r="B431" s="86">
        <v>0</v>
      </c>
    </row>
    <row r="432" spans="1:2">
      <c r="A432" s="98" t="s">
        <v>94</v>
      </c>
      <c r="B432" s="86">
        <v>2894</v>
      </c>
    </row>
    <row r="433" spans="1:2">
      <c r="A433" s="25" t="s">
        <v>552</v>
      </c>
      <c r="B433" s="86">
        <v>0</v>
      </c>
    </row>
    <row r="434" spans="1:2">
      <c r="A434" s="97" t="s">
        <v>574</v>
      </c>
      <c r="B434" s="86">
        <v>0</v>
      </c>
    </row>
    <row r="435" spans="1:2">
      <c r="A435" s="97" t="s">
        <v>575</v>
      </c>
      <c r="B435" s="86">
        <v>0</v>
      </c>
    </row>
    <row r="436" spans="1:2">
      <c r="A436" s="97" t="s">
        <v>577</v>
      </c>
      <c r="B436" s="86">
        <v>2894</v>
      </c>
    </row>
    <row r="437" spans="1:2">
      <c r="A437" s="98" t="s">
        <v>579</v>
      </c>
      <c r="B437" s="86">
        <v>0</v>
      </c>
    </row>
    <row r="438" spans="1:2">
      <c r="A438" s="98" t="s">
        <v>95</v>
      </c>
      <c r="B438" s="86">
        <v>0</v>
      </c>
    </row>
    <row r="439" spans="1:2">
      <c r="A439" s="98" t="s">
        <v>552</v>
      </c>
      <c r="B439" s="86">
        <v>0</v>
      </c>
    </row>
    <row r="440" spans="1:2">
      <c r="A440" s="97" t="s">
        <v>582</v>
      </c>
      <c r="B440" s="86">
        <v>0</v>
      </c>
    </row>
    <row r="441" spans="1:2">
      <c r="A441" s="97" t="s">
        <v>583</v>
      </c>
      <c r="B441" s="86">
        <v>0</v>
      </c>
    </row>
    <row r="442" spans="1:2">
      <c r="A442" s="97" t="s">
        <v>584</v>
      </c>
      <c r="B442" s="86">
        <v>0</v>
      </c>
    </row>
    <row r="443" spans="1:2">
      <c r="A443" s="98" t="s">
        <v>96</v>
      </c>
      <c r="B443" s="86">
        <v>0</v>
      </c>
    </row>
    <row r="444" spans="1:2">
      <c r="A444" s="98" t="s">
        <v>585</v>
      </c>
      <c r="B444" s="86">
        <v>0</v>
      </c>
    </row>
    <row r="445" spans="1:2">
      <c r="A445" s="98" t="s">
        <v>587</v>
      </c>
      <c r="B445" s="86">
        <v>0</v>
      </c>
    </row>
    <row r="446" spans="1:2">
      <c r="A446" s="98" t="s">
        <v>1094</v>
      </c>
      <c r="B446" s="86">
        <v>0</v>
      </c>
    </row>
    <row r="447" spans="1:2">
      <c r="A447" s="98" t="s">
        <v>1095</v>
      </c>
      <c r="B447" s="86">
        <v>0</v>
      </c>
    </row>
    <row r="448" spans="1:2">
      <c r="A448" s="97" t="s">
        <v>97</v>
      </c>
      <c r="B448" s="86">
        <v>58</v>
      </c>
    </row>
    <row r="449" spans="1:2">
      <c r="A449" s="97" t="s">
        <v>552</v>
      </c>
      <c r="B449" s="86">
        <v>0</v>
      </c>
    </row>
    <row r="450" spans="1:2">
      <c r="A450" s="98" t="s">
        <v>557</v>
      </c>
      <c r="B450" s="86">
        <v>0</v>
      </c>
    </row>
    <row r="451" spans="1:2">
      <c r="A451" s="98" t="s">
        <v>559</v>
      </c>
      <c r="B451" s="86">
        <v>0</v>
      </c>
    </row>
    <row r="452" spans="1:2">
      <c r="A452" s="98" t="s">
        <v>561</v>
      </c>
      <c r="B452" s="86">
        <v>0</v>
      </c>
    </row>
    <row r="453" spans="1:2">
      <c r="A453" s="97" t="s">
        <v>563</v>
      </c>
      <c r="B453" s="86">
        <v>0</v>
      </c>
    </row>
    <row r="454" spans="1:2">
      <c r="A454" s="97" t="s">
        <v>564</v>
      </c>
      <c r="B454" s="86">
        <v>58</v>
      </c>
    </row>
    <row r="455" spans="1:2">
      <c r="A455" s="97" t="s">
        <v>98</v>
      </c>
      <c r="B455" s="86">
        <v>0</v>
      </c>
    </row>
    <row r="456" spans="1:2">
      <c r="A456" s="98" t="s">
        <v>566</v>
      </c>
      <c r="B456" s="86">
        <v>0</v>
      </c>
    </row>
    <row r="457" spans="1:2">
      <c r="A457" s="98" t="s">
        <v>568</v>
      </c>
      <c r="B457" s="86">
        <v>0</v>
      </c>
    </row>
    <row r="458" spans="1:2">
      <c r="A458" s="98" t="s">
        <v>570</v>
      </c>
      <c r="B458" s="86">
        <v>0</v>
      </c>
    </row>
    <row r="459" spans="1:2">
      <c r="A459" s="25" t="s">
        <v>99</v>
      </c>
      <c r="B459" s="86">
        <v>700</v>
      </c>
    </row>
    <row r="460" spans="1:2">
      <c r="A460" s="98" t="s">
        <v>572</v>
      </c>
      <c r="B460" s="86">
        <v>700</v>
      </c>
    </row>
    <row r="461" spans="1:2">
      <c r="A461" s="98" t="s">
        <v>573</v>
      </c>
      <c r="B461" s="86">
        <v>0</v>
      </c>
    </row>
    <row r="462" spans="1:2">
      <c r="A462" s="97" t="s">
        <v>100</v>
      </c>
      <c r="B462" s="86">
        <v>573</v>
      </c>
    </row>
    <row r="463" spans="1:2">
      <c r="A463" s="97" t="s">
        <v>576</v>
      </c>
      <c r="B463" s="86">
        <v>0</v>
      </c>
    </row>
    <row r="464" spans="1:2">
      <c r="A464" s="98" t="s">
        <v>578</v>
      </c>
      <c r="B464" s="86">
        <v>0</v>
      </c>
    </row>
    <row r="465" spans="1:2">
      <c r="A465" s="98" t="s">
        <v>580</v>
      </c>
      <c r="B465" s="86">
        <v>0</v>
      </c>
    </row>
    <row r="466" spans="1:2">
      <c r="A466" s="98" t="s">
        <v>581</v>
      </c>
      <c r="B466" s="86">
        <v>573</v>
      </c>
    </row>
    <row r="467" spans="1:2">
      <c r="A467" s="25" t="s">
        <v>1150</v>
      </c>
      <c r="B467" s="86">
        <v>2247</v>
      </c>
    </row>
    <row r="468" spans="1:2">
      <c r="A468" s="25" t="s">
        <v>1096</v>
      </c>
      <c r="B468" s="86">
        <v>1330</v>
      </c>
    </row>
    <row r="469" spans="1:2">
      <c r="A469" s="25" t="s">
        <v>387</v>
      </c>
      <c r="B469" s="86">
        <v>87</v>
      </c>
    </row>
    <row r="470" spans="1:2">
      <c r="A470" s="25" t="s">
        <v>389</v>
      </c>
      <c r="B470" s="86">
        <v>0</v>
      </c>
    </row>
    <row r="471" spans="1:2">
      <c r="A471" s="25" t="s">
        <v>391</v>
      </c>
      <c r="B471" s="86">
        <v>0</v>
      </c>
    </row>
    <row r="472" spans="1:2">
      <c r="A472" s="25" t="s">
        <v>586</v>
      </c>
      <c r="B472" s="86">
        <v>127</v>
      </c>
    </row>
    <row r="473" spans="1:2">
      <c r="A473" s="25" t="s">
        <v>588</v>
      </c>
      <c r="B473" s="86">
        <v>0</v>
      </c>
    </row>
    <row r="474" spans="1:2">
      <c r="A474" s="25" t="s">
        <v>589</v>
      </c>
      <c r="B474" s="86">
        <v>0</v>
      </c>
    </row>
    <row r="475" spans="1:2">
      <c r="A475" s="25" t="s">
        <v>590</v>
      </c>
      <c r="B475" s="86">
        <v>0</v>
      </c>
    </row>
    <row r="476" spans="1:2">
      <c r="A476" s="25" t="s">
        <v>591</v>
      </c>
      <c r="B476" s="86"/>
    </row>
    <row r="477" spans="1:2">
      <c r="A477" s="25" t="s">
        <v>592</v>
      </c>
      <c r="B477" s="86">
        <v>25</v>
      </c>
    </row>
    <row r="478" spans="1:2">
      <c r="A478" s="25" t="s">
        <v>1097</v>
      </c>
      <c r="B478" s="86">
        <v>0</v>
      </c>
    </row>
    <row r="479" spans="1:2">
      <c r="A479" s="25" t="s">
        <v>595</v>
      </c>
      <c r="B479" s="86">
        <v>0</v>
      </c>
    </row>
    <row r="480" spans="1:2">
      <c r="A480" s="25" t="s">
        <v>1098</v>
      </c>
      <c r="B480" s="86">
        <v>94</v>
      </c>
    </row>
    <row r="481" spans="1:2">
      <c r="A481" s="44" t="s">
        <v>1099</v>
      </c>
      <c r="B481" s="86">
        <v>27</v>
      </c>
    </row>
    <row r="482" spans="1:2">
      <c r="A482" s="25" t="s">
        <v>1101</v>
      </c>
      <c r="B482" s="86">
        <v>671</v>
      </c>
    </row>
    <row r="483" spans="1:2">
      <c r="A483" s="25" t="s">
        <v>1100</v>
      </c>
      <c r="B483" s="86">
        <v>299</v>
      </c>
    </row>
    <row r="484" spans="1:2">
      <c r="A484" s="25" t="s">
        <v>101</v>
      </c>
      <c r="B484" s="86">
        <v>279</v>
      </c>
    </row>
    <row r="485" spans="1:2">
      <c r="A485" s="25" t="s">
        <v>387</v>
      </c>
      <c r="B485" s="86">
        <v>0</v>
      </c>
    </row>
    <row r="486" spans="1:2">
      <c r="A486" s="25" t="s">
        <v>389</v>
      </c>
      <c r="B486" s="86"/>
    </row>
    <row r="487" spans="1:2">
      <c r="A487" s="25" t="s">
        <v>391</v>
      </c>
      <c r="B487" s="86">
        <v>0</v>
      </c>
    </row>
    <row r="488" spans="1:2">
      <c r="A488" s="25" t="s">
        <v>597</v>
      </c>
      <c r="B488" s="86">
        <v>279</v>
      </c>
    </row>
    <row r="489" spans="1:2">
      <c r="A489" s="25" t="s">
        <v>599</v>
      </c>
      <c r="B489" s="86">
        <v>0</v>
      </c>
    </row>
    <row r="490" spans="1:2">
      <c r="A490" s="25" t="s">
        <v>601</v>
      </c>
    </row>
    <row r="491" spans="1:2">
      <c r="A491" s="25" t="s">
        <v>602</v>
      </c>
      <c r="B491" s="86">
        <v>0</v>
      </c>
    </row>
    <row r="492" spans="1:2">
      <c r="A492" s="25" t="s">
        <v>102</v>
      </c>
      <c r="B492" s="86">
        <v>62</v>
      </c>
    </row>
    <row r="493" spans="1:2">
      <c r="A493" s="25" t="s">
        <v>387</v>
      </c>
      <c r="B493" s="86">
        <v>0</v>
      </c>
    </row>
    <row r="494" spans="1:2">
      <c r="A494" s="25" t="s">
        <v>389</v>
      </c>
      <c r="B494" s="86">
        <v>0</v>
      </c>
    </row>
    <row r="495" spans="1:2">
      <c r="A495" s="25" t="s">
        <v>391</v>
      </c>
      <c r="B495" s="86"/>
    </row>
    <row r="496" spans="1:2">
      <c r="A496" s="25" t="s">
        <v>604</v>
      </c>
      <c r="B496" s="86">
        <v>0</v>
      </c>
    </row>
    <row r="497" spans="1:2">
      <c r="A497" s="25" t="s">
        <v>606</v>
      </c>
      <c r="B497" s="86">
        <v>35</v>
      </c>
    </row>
    <row r="498" spans="1:2">
      <c r="A498" s="25" t="s">
        <v>608</v>
      </c>
      <c r="B498" s="86"/>
    </row>
    <row r="499" spans="1:2">
      <c r="A499" s="25" t="s">
        <v>610</v>
      </c>
      <c r="B499" s="86">
        <v>0</v>
      </c>
    </row>
    <row r="500" spans="1:2">
      <c r="A500" s="25" t="s">
        <v>611</v>
      </c>
      <c r="B500" s="86">
        <v>22</v>
      </c>
    </row>
    <row r="501" spans="1:2">
      <c r="A501" s="25" t="s">
        <v>613</v>
      </c>
      <c r="B501" s="86"/>
    </row>
    <row r="502" spans="1:2">
      <c r="A502" s="25" t="s">
        <v>615</v>
      </c>
      <c r="B502" s="86">
        <v>5</v>
      </c>
    </row>
    <row r="503" spans="1:2">
      <c r="A503" s="25" t="s">
        <v>1102</v>
      </c>
      <c r="B503" s="86">
        <v>147</v>
      </c>
    </row>
    <row r="504" spans="1:2">
      <c r="A504" s="44" t="s">
        <v>1059</v>
      </c>
      <c r="B504" s="86">
        <v>0</v>
      </c>
    </row>
    <row r="505" spans="1:2">
      <c r="A505" s="44" t="s">
        <v>1103</v>
      </c>
      <c r="B505" s="86">
        <v>0</v>
      </c>
    </row>
    <row r="506" spans="1:2">
      <c r="A506" s="44" t="s">
        <v>1055</v>
      </c>
      <c r="B506" s="86"/>
    </row>
    <row r="507" spans="1:2">
      <c r="A507" s="44" t="s">
        <v>1104</v>
      </c>
      <c r="B507" s="86">
        <v>0</v>
      </c>
    </row>
    <row r="508" spans="1:2">
      <c r="A508" s="44" t="s">
        <v>1105</v>
      </c>
      <c r="B508" s="86">
        <v>147</v>
      </c>
    </row>
    <row r="509" spans="1:2">
      <c r="A509" s="44" t="s">
        <v>1106</v>
      </c>
      <c r="B509" s="86"/>
    </row>
    <row r="510" spans="1:2">
      <c r="A510" s="44" t="s">
        <v>1107</v>
      </c>
      <c r="B510" s="86">
        <v>0</v>
      </c>
    </row>
    <row r="511" spans="1:2">
      <c r="A511" s="44" t="s">
        <v>1108</v>
      </c>
      <c r="B511" s="86">
        <v>0</v>
      </c>
    </row>
    <row r="512" spans="1:2">
      <c r="A512" s="44" t="s">
        <v>1109</v>
      </c>
      <c r="B512" s="86">
        <v>409</v>
      </c>
    </row>
    <row r="513" spans="1:2">
      <c r="A513" s="44" t="s">
        <v>387</v>
      </c>
      <c r="B513" s="86">
        <v>0</v>
      </c>
    </row>
    <row r="514" spans="1:2">
      <c r="A514" s="44" t="s">
        <v>389</v>
      </c>
      <c r="B514" s="86">
        <v>0</v>
      </c>
    </row>
    <row r="515" spans="1:2">
      <c r="A515" s="44" t="s">
        <v>391</v>
      </c>
      <c r="B515" s="86"/>
    </row>
    <row r="516" spans="1:2">
      <c r="A516" s="44" t="s">
        <v>593</v>
      </c>
      <c r="B516" s="101"/>
    </row>
    <row r="517" spans="1:2">
      <c r="A517" s="44" t="s">
        <v>594</v>
      </c>
      <c r="B517" s="101">
        <v>409</v>
      </c>
    </row>
    <row r="518" spans="1:2">
      <c r="A518" s="44" t="s">
        <v>1110</v>
      </c>
      <c r="B518" s="101"/>
    </row>
    <row r="519" spans="1:2">
      <c r="A519" s="25" t="s">
        <v>103</v>
      </c>
      <c r="B519" s="86">
        <v>20</v>
      </c>
    </row>
    <row r="520" spans="1:2">
      <c r="A520" s="25" t="s">
        <v>596</v>
      </c>
      <c r="B520" s="101"/>
    </row>
    <row r="521" spans="1:2">
      <c r="A521" s="25" t="s">
        <v>598</v>
      </c>
      <c r="B521" s="101"/>
    </row>
    <row r="522" spans="1:2">
      <c r="A522" s="25" t="s">
        <v>600</v>
      </c>
      <c r="B522" s="101">
        <v>20</v>
      </c>
    </row>
    <row r="523" spans="1:2">
      <c r="A523" s="25" t="s">
        <v>104</v>
      </c>
      <c r="B523" s="86">
        <v>24550</v>
      </c>
    </row>
    <row r="524" spans="1:2">
      <c r="A524" s="25" t="s">
        <v>105</v>
      </c>
      <c r="B524" s="86">
        <v>924</v>
      </c>
    </row>
    <row r="525" spans="1:2">
      <c r="A525" s="25" t="s">
        <v>387</v>
      </c>
      <c r="B525" s="86">
        <v>88</v>
      </c>
    </row>
    <row r="526" spans="1:2">
      <c r="A526" s="25" t="s">
        <v>389</v>
      </c>
      <c r="B526" s="86">
        <v>0</v>
      </c>
    </row>
    <row r="527" spans="1:2">
      <c r="A527" s="25" t="s">
        <v>391</v>
      </c>
      <c r="B527" s="86">
        <v>0</v>
      </c>
    </row>
    <row r="528" spans="1:2">
      <c r="A528" s="25" t="s">
        <v>603</v>
      </c>
      <c r="B528" s="86">
        <v>0</v>
      </c>
    </row>
    <row r="529" spans="1:2">
      <c r="A529" s="25" t="s">
        <v>605</v>
      </c>
      <c r="B529" s="86">
        <v>38</v>
      </c>
    </row>
    <row r="530" spans="1:2">
      <c r="A530" s="25" t="s">
        <v>607</v>
      </c>
      <c r="B530" s="86">
        <v>75</v>
      </c>
    </row>
    <row r="531" spans="1:2">
      <c r="A531" s="25" t="s">
        <v>609</v>
      </c>
      <c r="B531" s="86">
        <v>0</v>
      </c>
    </row>
    <row r="532" spans="1:2">
      <c r="A532" s="25" t="s">
        <v>422</v>
      </c>
      <c r="B532" s="86">
        <v>9</v>
      </c>
    </row>
    <row r="533" spans="1:2">
      <c r="A533" s="25" t="s">
        <v>612</v>
      </c>
      <c r="B533" s="86">
        <v>133</v>
      </c>
    </row>
    <row r="534" spans="1:2">
      <c r="A534" s="25" t="s">
        <v>614</v>
      </c>
      <c r="B534" s="86">
        <v>0</v>
      </c>
    </row>
    <row r="535" spans="1:2">
      <c r="A535" s="25" t="s">
        <v>616</v>
      </c>
      <c r="B535" s="86">
        <v>63</v>
      </c>
    </row>
    <row r="536" spans="1:2">
      <c r="A536" s="25" t="s">
        <v>617</v>
      </c>
      <c r="B536" s="86">
        <v>1</v>
      </c>
    </row>
    <row r="537" spans="1:2">
      <c r="A537" s="25" t="s">
        <v>618</v>
      </c>
      <c r="B537" s="86">
        <v>517</v>
      </c>
    </row>
    <row r="538" spans="1:2">
      <c r="A538" s="25" t="s">
        <v>106</v>
      </c>
      <c r="B538" s="86">
        <v>653</v>
      </c>
    </row>
    <row r="539" spans="1:2">
      <c r="A539" s="25" t="s">
        <v>387</v>
      </c>
      <c r="B539" s="86">
        <v>73</v>
      </c>
    </row>
    <row r="540" spans="1:2">
      <c r="A540" s="25" t="s">
        <v>389</v>
      </c>
      <c r="B540" s="86">
        <v>0</v>
      </c>
    </row>
    <row r="541" spans="1:2">
      <c r="A541" s="25" t="s">
        <v>391</v>
      </c>
      <c r="B541" s="86">
        <v>0</v>
      </c>
    </row>
    <row r="542" spans="1:2">
      <c r="A542" s="25" t="s">
        <v>626</v>
      </c>
      <c r="B542" s="86">
        <v>0</v>
      </c>
    </row>
    <row r="543" spans="1:2">
      <c r="A543" s="25" t="s">
        <v>628</v>
      </c>
      <c r="B543" s="86">
        <v>0</v>
      </c>
    </row>
    <row r="544" spans="1:2">
      <c r="A544" s="25" t="s">
        <v>630</v>
      </c>
      <c r="B544" s="86">
        <v>465</v>
      </c>
    </row>
    <row r="545" spans="1:2">
      <c r="A545" s="25" t="s">
        <v>632</v>
      </c>
      <c r="B545" s="86">
        <v>115</v>
      </c>
    </row>
    <row r="546" spans="1:2">
      <c r="A546" s="25" t="s">
        <v>107</v>
      </c>
      <c r="B546" s="86"/>
    </row>
    <row r="547" spans="1:2">
      <c r="A547" s="25" t="s">
        <v>635</v>
      </c>
      <c r="B547" s="86">
        <v>0</v>
      </c>
    </row>
    <row r="548" spans="1:2">
      <c r="A548" s="25" t="s">
        <v>108</v>
      </c>
      <c r="B548" s="86">
        <v>9184</v>
      </c>
    </row>
    <row r="549" spans="1:2">
      <c r="A549" s="25" t="s">
        <v>638</v>
      </c>
      <c r="B549" s="86">
        <v>1491</v>
      </c>
    </row>
    <row r="550" spans="1:2">
      <c r="A550" s="25" t="s">
        <v>640</v>
      </c>
      <c r="B550" s="86">
        <v>6940</v>
      </c>
    </row>
    <row r="551" spans="1:2">
      <c r="A551" s="25" t="s">
        <v>642</v>
      </c>
      <c r="B551" s="86">
        <v>53</v>
      </c>
    </row>
    <row r="552" spans="1:2">
      <c r="A552" s="25" t="s">
        <v>643</v>
      </c>
      <c r="B552" s="86">
        <v>0</v>
      </c>
    </row>
    <row r="553" spans="1:2">
      <c r="A553" s="25" t="s">
        <v>645</v>
      </c>
      <c r="B553" s="86">
        <v>0</v>
      </c>
    </row>
    <row r="554" spans="1:2">
      <c r="A554" s="25" t="s">
        <v>647</v>
      </c>
      <c r="B554" s="86">
        <v>500</v>
      </c>
    </row>
    <row r="555" spans="1:2">
      <c r="A555" s="25" t="s">
        <v>649</v>
      </c>
      <c r="B555" s="86">
        <v>200</v>
      </c>
    </row>
    <row r="556" spans="1:2">
      <c r="A556" s="25" t="s">
        <v>651</v>
      </c>
      <c r="B556" s="86">
        <v>0</v>
      </c>
    </row>
    <row r="557" spans="1:2">
      <c r="A557" s="25" t="s">
        <v>109</v>
      </c>
      <c r="B557" s="86">
        <v>0</v>
      </c>
    </row>
    <row r="558" spans="1:2">
      <c r="A558" s="25" t="s">
        <v>653</v>
      </c>
      <c r="B558" s="86">
        <v>0</v>
      </c>
    </row>
    <row r="559" spans="1:2">
      <c r="A559" s="25" t="s">
        <v>655</v>
      </c>
      <c r="B559" s="86">
        <v>0</v>
      </c>
    </row>
    <row r="560" spans="1:2">
      <c r="A560" s="25" t="s">
        <v>657</v>
      </c>
      <c r="B560" s="86">
        <v>0</v>
      </c>
    </row>
    <row r="561" spans="1:2">
      <c r="A561" s="25" t="s">
        <v>110</v>
      </c>
      <c r="B561" s="86">
        <v>2832</v>
      </c>
    </row>
    <row r="562" spans="1:2">
      <c r="A562" s="25" t="s">
        <v>619</v>
      </c>
      <c r="B562" s="86">
        <v>0</v>
      </c>
    </row>
    <row r="563" spans="1:2">
      <c r="A563" s="25" t="s">
        <v>620</v>
      </c>
      <c r="B563" s="86">
        <v>0</v>
      </c>
    </row>
    <row r="564" spans="1:2">
      <c r="A564" s="25" t="s">
        <v>621</v>
      </c>
      <c r="B564" s="86">
        <v>0</v>
      </c>
    </row>
    <row r="565" spans="1:2">
      <c r="A565" s="25" t="s">
        <v>622</v>
      </c>
      <c r="B565" s="86">
        <v>0</v>
      </c>
    </row>
    <row r="566" spans="1:2">
      <c r="A566" s="25" t="s">
        <v>623</v>
      </c>
      <c r="B566" s="86">
        <v>0</v>
      </c>
    </row>
    <row r="567" spans="1:2">
      <c r="A567" s="25" t="s">
        <v>624</v>
      </c>
      <c r="B567" s="86">
        <v>73</v>
      </c>
    </row>
    <row r="568" spans="1:2">
      <c r="A568" s="25" t="s">
        <v>625</v>
      </c>
      <c r="B568" s="86">
        <v>0</v>
      </c>
    </row>
    <row r="569" spans="1:2">
      <c r="A569" s="25" t="s">
        <v>627</v>
      </c>
      <c r="B569" s="86">
        <v>0</v>
      </c>
    </row>
    <row r="570" spans="1:2">
      <c r="A570" s="25" t="s">
        <v>629</v>
      </c>
      <c r="B570" s="86">
        <v>2759</v>
      </c>
    </row>
    <row r="571" spans="1:2">
      <c r="A571" s="25" t="s">
        <v>111</v>
      </c>
      <c r="B571" s="86">
        <v>817</v>
      </c>
    </row>
    <row r="572" spans="1:2">
      <c r="A572" s="25" t="s">
        <v>631</v>
      </c>
      <c r="B572" s="86">
        <v>101</v>
      </c>
    </row>
    <row r="573" spans="1:2">
      <c r="A573" s="25" t="s">
        <v>633</v>
      </c>
      <c r="B573" s="86">
        <v>0</v>
      </c>
    </row>
    <row r="574" spans="1:2">
      <c r="A574" s="25" t="s">
        <v>634</v>
      </c>
      <c r="B574" s="86">
        <v>5</v>
      </c>
    </row>
    <row r="575" spans="1:2">
      <c r="A575" s="25" t="s">
        <v>636</v>
      </c>
      <c r="B575" s="86">
        <v>3</v>
      </c>
    </row>
    <row r="576" spans="1:2">
      <c r="A576" s="25" t="s">
        <v>637</v>
      </c>
      <c r="B576" s="86">
        <v>165</v>
      </c>
    </row>
    <row r="577" spans="1:2">
      <c r="A577" s="25" t="s">
        <v>639</v>
      </c>
      <c r="B577" s="86">
        <v>43</v>
      </c>
    </row>
    <row r="578" spans="1:2">
      <c r="A578" s="25" t="s">
        <v>641</v>
      </c>
      <c r="B578" s="86">
        <v>500</v>
      </c>
    </row>
    <row r="579" spans="1:2">
      <c r="A579" s="25" t="s">
        <v>112</v>
      </c>
      <c r="B579" s="86">
        <v>568</v>
      </c>
    </row>
    <row r="580" spans="1:2">
      <c r="A580" s="25" t="s">
        <v>644</v>
      </c>
      <c r="B580" s="86">
        <v>213</v>
      </c>
    </row>
    <row r="581" spans="1:2">
      <c r="A581" s="25" t="s">
        <v>646</v>
      </c>
      <c r="B581" s="86">
        <v>200</v>
      </c>
    </row>
    <row r="582" spans="1:2">
      <c r="A582" s="25" t="s">
        <v>648</v>
      </c>
      <c r="B582" s="86">
        <v>0</v>
      </c>
    </row>
    <row r="583" spans="1:2">
      <c r="A583" s="25" t="s">
        <v>650</v>
      </c>
      <c r="B583" s="86">
        <v>5</v>
      </c>
    </row>
    <row r="584" spans="1:2">
      <c r="A584" s="44" t="s">
        <v>1111</v>
      </c>
      <c r="B584" s="86">
        <v>0</v>
      </c>
    </row>
    <row r="585" spans="1:2">
      <c r="A585" s="25" t="s">
        <v>652</v>
      </c>
      <c r="B585" s="86">
        <v>150</v>
      </c>
    </row>
    <row r="586" spans="1:2">
      <c r="A586" s="25" t="s">
        <v>113</v>
      </c>
      <c r="B586" s="86">
        <v>65</v>
      </c>
    </row>
    <row r="587" spans="1:2">
      <c r="A587" s="25" t="s">
        <v>654</v>
      </c>
      <c r="B587" s="86">
        <v>25</v>
      </c>
    </row>
    <row r="588" spans="1:2">
      <c r="A588" s="25" t="s">
        <v>656</v>
      </c>
      <c r="B588" s="86">
        <v>0</v>
      </c>
    </row>
    <row r="589" spans="1:2">
      <c r="A589" s="25" t="s">
        <v>658</v>
      </c>
      <c r="B589" s="86">
        <v>0</v>
      </c>
    </row>
    <row r="590" spans="1:2">
      <c r="A590" s="25" t="s">
        <v>659</v>
      </c>
      <c r="B590" s="86">
        <v>0</v>
      </c>
    </row>
    <row r="591" spans="1:2">
      <c r="A591" s="25" t="s">
        <v>660</v>
      </c>
      <c r="B591" s="86">
        <v>20</v>
      </c>
    </row>
    <row r="592" spans="1:2">
      <c r="A592" s="25" t="s">
        <v>662</v>
      </c>
      <c r="B592" s="86">
        <v>20</v>
      </c>
    </row>
    <row r="593" spans="1:2">
      <c r="A593" s="25" t="s">
        <v>114</v>
      </c>
      <c r="B593" s="86">
        <v>293</v>
      </c>
    </row>
    <row r="594" spans="1:2">
      <c r="A594" s="25" t="s">
        <v>387</v>
      </c>
      <c r="B594" s="86">
        <v>68</v>
      </c>
    </row>
    <row r="595" spans="1:2">
      <c r="A595" s="25" t="s">
        <v>389</v>
      </c>
      <c r="B595" s="86">
        <v>0</v>
      </c>
    </row>
    <row r="596" spans="1:2">
      <c r="A596" s="25" t="s">
        <v>391</v>
      </c>
      <c r="B596" s="86">
        <v>0</v>
      </c>
    </row>
    <row r="597" spans="1:2">
      <c r="A597" s="25" t="s">
        <v>665</v>
      </c>
      <c r="B597" s="86">
        <v>27</v>
      </c>
    </row>
    <row r="598" spans="1:2">
      <c r="A598" s="25" t="s">
        <v>667</v>
      </c>
      <c r="B598" s="86">
        <v>12</v>
      </c>
    </row>
    <row r="599" spans="1:2">
      <c r="A599" s="25" t="s">
        <v>669</v>
      </c>
      <c r="B599" s="86">
        <v>0</v>
      </c>
    </row>
    <row r="600" spans="1:2">
      <c r="A600" s="25" t="s">
        <v>671</v>
      </c>
      <c r="B600" s="86">
        <v>62</v>
      </c>
    </row>
    <row r="601" spans="1:2">
      <c r="A601" s="25" t="s">
        <v>673</v>
      </c>
      <c r="B601" s="86">
        <v>124</v>
      </c>
    </row>
    <row r="602" spans="1:2">
      <c r="A602" s="25" t="s">
        <v>115</v>
      </c>
      <c r="B602" s="86">
        <v>0</v>
      </c>
    </row>
    <row r="603" spans="1:2">
      <c r="A603" s="25" t="s">
        <v>387</v>
      </c>
      <c r="B603" s="86">
        <v>0</v>
      </c>
    </row>
    <row r="604" spans="1:2">
      <c r="A604" s="25" t="s">
        <v>389</v>
      </c>
      <c r="B604" s="86">
        <v>0</v>
      </c>
    </row>
    <row r="605" spans="1:2">
      <c r="A605" s="25" t="s">
        <v>391</v>
      </c>
      <c r="B605" s="86">
        <v>0</v>
      </c>
    </row>
    <row r="606" spans="1:2">
      <c r="A606" s="25" t="s">
        <v>681</v>
      </c>
      <c r="B606" s="86">
        <v>0</v>
      </c>
    </row>
    <row r="607" spans="1:2">
      <c r="A607" s="25" t="s">
        <v>116</v>
      </c>
      <c r="B607" s="86">
        <v>303</v>
      </c>
    </row>
    <row r="608" spans="1:2">
      <c r="A608" s="25" t="s">
        <v>682</v>
      </c>
      <c r="B608" s="86">
        <v>150</v>
      </c>
    </row>
    <row r="609" spans="1:2">
      <c r="A609" s="25" t="s">
        <v>683</v>
      </c>
      <c r="B609" s="86">
        <v>153</v>
      </c>
    </row>
    <row r="610" spans="1:2">
      <c r="A610" s="25" t="s">
        <v>117</v>
      </c>
      <c r="B610" s="86">
        <v>26</v>
      </c>
    </row>
    <row r="611" spans="1:2">
      <c r="A611" s="25" t="s">
        <v>684</v>
      </c>
      <c r="B611" s="86"/>
    </row>
    <row r="612" spans="1:2">
      <c r="A612" s="25" t="s">
        <v>686</v>
      </c>
      <c r="B612" s="86">
        <v>26</v>
      </c>
    </row>
    <row r="613" spans="1:2">
      <c r="A613" s="25" t="s">
        <v>118</v>
      </c>
      <c r="B613" s="86">
        <v>109</v>
      </c>
    </row>
    <row r="614" spans="1:2">
      <c r="A614" s="25" t="s">
        <v>661</v>
      </c>
      <c r="B614" s="86">
        <v>0</v>
      </c>
    </row>
    <row r="615" spans="1:2">
      <c r="A615" s="25" t="s">
        <v>663</v>
      </c>
      <c r="B615" s="86">
        <v>109</v>
      </c>
    </row>
    <row r="616" spans="1:2">
      <c r="A616" s="25" t="s">
        <v>119</v>
      </c>
    </row>
    <row r="617" spans="1:2">
      <c r="A617" s="25" t="s">
        <v>1112</v>
      </c>
      <c r="B617" s="86"/>
    </row>
    <row r="618" spans="1:2">
      <c r="A618" s="25" t="s">
        <v>664</v>
      </c>
      <c r="B618" s="86"/>
    </row>
    <row r="619" spans="1:2">
      <c r="A619" s="25" t="s">
        <v>120</v>
      </c>
      <c r="B619" s="86"/>
    </row>
    <row r="620" spans="1:2">
      <c r="A620" s="25" t="s">
        <v>666</v>
      </c>
      <c r="B620" s="86"/>
    </row>
    <row r="621" spans="1:2">
      <c r="A621" s="25" t="s">
        <v>668</v>
      </c>
      <c r="B621" s="86"/>
    </row>
    <row r="622" spans="1:2">
      <c r="A622" s="25" t="s">
        <v>670</v>
      </c>
      <c r="B622" s="86">
        <v>3550</v>
      </c>
    </row>
    <row r="623" spans="1:2">
      <c r="A623" s="25" t="s">
        <v>672</v>
      </c>
      <c r="B623" s="86">
        <v>0</v>
      </c>
    </row>
    <row r="624" spans="1:2">
      <c r="A624" s="25" t="s">
        <v>674</v>
      </c>
      <c r="B624" s="86">
        <v>3330</v>
      </c>
    </row>
    <row r="625" spans="1:2">
      <c r="A625" s="25" t="s">
        <v>675</v>
      </c>
      <c r="B625" s="86">
        <v>220</v>
      </c>
    </row>
    <row r="626" spans="1:2">
      <c r="A626" s="25" t="s">
        <v>676</v>
      </c>
      <c r="B626" s="86">
        <v>343</v>
      </c>
    </row>
    <row r="627" spans="1:2">
      <c r="A627" s="25" t="s">
        <v>677</v>
      </c>
      <c r="B627" s="86">
        <v>68</v>
      </c>
    </row>
    <row r="628" spans="1:2">
      <c r="A628" s="25" t="s">
        <v>678</v>
      </c>
      <c r="B628" s="86">
        <v>44</v>
      </c>
    </row>
    <row r="629" spans="1:2">
      <c r="A629" s="25" t="s">
        <v>679</v>
      </c>
      <c r="B629" s="86">
        <v>231</v>
      </c>
    </row>
    <row r="630" spans="1:2">
      <c r="A630" s="25" t="s">
        <v>680</v>
      </c>
      <c r="B630" s="86">
        <v>0</v>
      </c>
    </row>
    <row r="631" spans="1:2">
      <c r="A631" s="104" t="s">
        <v>1116</v>
      </c>
      <c r="B631" s="86">
        <v>150</v>
      </c>
    </row>
    <row r="632" spans="1:2">
      <c r="A632" s="44" t="s">
        <v>1059</v>
      </c>
      <c r="B632" s="86">
        <v>35</v>
      </c>
    </row>
    <row r="633" spans="1:2">
      <c r="A633" s="44" t="s">
        <v>1060</v>
      </c>
      <c r="B633" s="86">
        <v>15</v>
      </c>
    </row>
    <row r="634" spans="1:2">
      <c r="A634" s="44" t="s">
        <v>1055</v>
      </c>
      <c r="B634" s="86"/>
    </row>
    <row r="635" spans="1:2">
      <c r="A635" s="44" t="s">
        <v>1113</v>
      </c>
      <c r="B635" s="86"/>
    </row>
    <row r="636" spans="1:2">
      <c r="A636" s="44" t="s">
        <v>1114</v>
      </c>
      <c r="B636" s="86"/>
    </row>
    <row r="637" spans="1:2">
      <c r="A637" s="44" t="s">
        <v>1056</v>
      </c>
      <c r="B637" s="86"/>
    </row>
    <row r="638" spans="1:2">
      <c r="A638" s="44" t="s">
        <v>1115</v>
      </c>
      <c r="B638" s="86">
        <v>100</v>
      </c>
    </row>
    <row r="639" spans="1:2">
      <c r="A639" s="25" t="s">
        <v>121</v>
      </c>
      <c r="B639" s="86">
        <v>4733</v>
      </c>
    </row>
    <row r="640" spans="1:2">
      <c r="A640" s="25" t="s">
        <v>1117</v>
      </c>
      <c r="B640" s="86">
        <v>18039</v>
      </c>
    </row>
    <row r="641" spans="1:2">
      <c r="A641" s="25" t="s">
        <v>1118</v>
      </c>
      <c r="B641" s="86">
        <v>284</v>
      </c>
    </row>
    <row r="642" spans="1:2">
      <c r="A642" s="25" t="s">
        <v>387</v>
      </c>
      <c r="B642" s="86">
        <v>221</v>
      </c>
    </row>
    <row r="643" spans="1:2">
      <c r="A643" s="25" t="s">
        <v>389</v>
      </c>
      <c r="B643" s="86">
        <v>0</v>
      </c>
    </row>
    <row r="644" spans="1:2">
      <c r="A644" s="25" t="s">
        <v>391</v>
      </c>
      <c r="B644" s="86">
        <v>0</v>
      </c>
    </row>
    <row r="645" spans="1:2">
      <c r="A645" s="25" t="s">
        <v>1119</v>
      </c>
      <c r="B645" s="86">
        <v>63</v>
      </c>
    </row>
    <row r="646" spans="1:2">
      <c r="A646" s="25" t="s">
        <v>122</v>
      </c>
      <c r="B646" s="86">
        <v>1123</v>
      </c>
    </row>
    <row r="647" spans="1:2">
      <c r="A647" s="25" t="s">
        <v>685</v>
      </c>
      <c r="B647" s="86">
        <v>1103</v>
      </c>
    </row>
    <row r="648" spans="1:2">
      <c r="A648" s="25" t="s">
        <v>687</v>
      </c>
      <c r="B648" s="86">
        <v>0</v>
      </c>
    </row>
    <row r="649" spans="1:2">
      <c r="A649" s="25" t="s">
        <v>688</v>
      </c>
      <c r="B649" s="86">
        <v>0</v>
      </c>
    </row>
    <row r="650" spans="1:2">
      <c r="A650" s="25" t="s">
        <v>689</v>
      </c>
      <c r="B650" s="86">
        <v>0</v>
      </c>
    </row>
    <row r="651" spans="1:2">
      <c r="A651" s="25" t="s">
        <v>690</v>
      </c>
      <c r="B651" s="86">
        <v>0</v>
      </c>
    </row>
    <row r="652" spans="1:2">
      <c r="A652" s="25" t="s">
        <v>692</v>
      </c>
      <c r="B652" s="86">
        <v>0</v>
      </c>
    </row>
    <row r="653" spans="1:2">
      <c r="A653" s="25" t="s">
        <v>694</v>
      </c>
      <c r="B653" s="86">
        <v>0</v>
      </c>
    </row>
    <row r="654" spans="1:2">
      <c r="A654" s="25" t="s">
        <v>696</v>
      </c>
      <c r="B654" s="86">
        <v>0</v>
      </c>
    </row>
    <row r="655" spans="1:2">
      <c r="A655" s="25" t="s">
        <v>697</v>
      </c>
      <c r="B655" s="86">
        <v>0</v>
      </c>
    </row>
    <row r="656" spans="1:2">
      <c r="A656" s="25" t="s">
        <v>698</v>
      </c>
      <c r="B656" s="86">
        <v>0</v>
      </c>
    </row>
    <row r="657" spans="1:2">
      <c r="A657" s="25" t="s">
        <v>699</v>
      </c>
      <c r="B657" s="86">
        <v>0</v>
      </c>
    </row>
    <row r="658" spans="1:2">
      <c r="A658" s="25" t="s">
        <v>700</v>
      </c>
      <c r="B658" s="86">
        <v>20</v>
      </c>
    </row>
    <row r="659" spans="1:2">
      <c r="A659" s="25" t="s">
        <v>123</v>
      </c>
      <c r="B659" s="86">
        <v>1121</v>
      </c>
    </row>
    <row r="660" spans="1:2">
      <c r="A660" s="25" t="s">
        <v>701</v>
      </c>
      <c r="B660" s="86">
        <v>305</v>
      </c>
    </row>
    <row r="661" spans="1:2">
      <c r="A661" s="25" t="s">
        <v>702</v>
      </c>
      <c r="B661" s="86">
        <v>399</v>
      </c>
    </row>
    <row r="662" spans="1:2">
      <c r="A662" s="25" t="s">
        <v>703</v>
      </c>
      <c r="B662" s="86">
        <v>417</v>
      </c>
    </row>
    <row r="663" spans="1:2">
      <c r="A663" s="25" t="s">
        <v>124</v>
      </c>
      <c r="B663" s="86">
        <v>2055</v>
      </c>
    </row>
    <row r="664" spans="1:2">
      <c r="A664" s="25" t="s">
        <v>704</v>
      </c>
      <c r="B664" s="86">
        <v>177</v>
      </c>
    </row>
    <row r="665" spans="1:2">
      <c r="A665" s="25" t="s">
        <v>705</v>
      </c>
      <c r="B665" s="86">
        <v>78</v>
      </c>
    </row>
    <row r="666" spans="1:2">
      <c r="A666" s="25" t="s">
        <v>707</v>
      </c>
      <c r="B666" s="86">
        <v>205</v>
      </c>
    </row>
    <row r="667" spans="1:2">
      <c r="A667" s="25" t="s">
        <v>709</v>
      </c>
      <c r="B667" s="86">
        <v>0</v>
      </c>
    </row>
    <row r="668" spans="1:2">
      <c r="A668" s="25" t="s">
        <v>711</v>
      </c>
      <c r="B668" s="86">
        <v>0</v>
      </c>
    </row>
    <row r="669" spans="1:2">
      <c r="A669" s="25" t="s">
        <v>713</v>
      </c>
      <c r="B669" s="86">
        <v>0</v>
      </c>
    </row>
    <row r="670" spans="1:2">
      <c r="A670" s="25" t="s">
        <v>714</v>
      </c>
      <c r="B670" s="86">
        <v>0</v>
      </c>
    </row>
    <row r="671" spans="1:2">
      <c r="A671" s="25" t="s">
        <v>716</v>
      </c>
      <c r="B671" s="86">
        <v>1100</v>
      </c>
    </row>
    <row r="672" spans="1:2">
      <c r="A672" s="25" t="s">
        <v>718</v>
      </c>
      <c r="B672" s="86">
        <v>431</v>
      </c>
    </row>
    <row r="673" spans="1:2">
      <c r="A673" s="25" t="s">
        <v>719</v>
      </c>
      <c r="B673" s="86">
        <v>0</v>
      </c>
    </row>
    <row r="674" spans="1:2">
      <c r="A674" s="25" t="s">
        <v>720</v>
      </c>
      <c r="B674" s="86">
        <v>64</v>
      </c>
    </row>
    <row r="675" spans="1:2">
      <c r="A675" s="25" t="s">
        <v>125</v>
      </c>
      <c r="B675" s="86">
        <v>20</v>
      </c>
    </row>
    <row r="676" spans="1:2">
      <c r="A676" s="25" t="s">
        <v>722</v>
      </c>
      <c r="B676" s="86">
        <v>10</v>
      </c>
    </row>
    <row r="677" spans="1:2">
      <c r="A677" s="25" t="s">
        <v>724</v>
      </c>
      <c r="B677" s="86">
        <v>10</v>
      </c>
    </row>
    <row r="678" spans="1:2">
      <c r="A678" s="25" t="s">
        <v>126</v>
      </c>
      <c r="B678" s="86">
        <v>279</v>
      </c>
    </row>
    <row r="679" spans="1:2">
      <c r="A679" s="25" t="s">
        <v>691</v>
      </c>
      <c r="B679" s="86">
        <v>0</v>
      </c>
    </row>
    <row r="680" spans="1:2">
      <c r="A680" s="25" t="s">
        <v>693</v>
      </c>
      <c r="B680" s="86">
        <v>66</v>
      </c>
    </row>
    <row r="681" spans="1:2">
      <c r="A681" s="25" t="s">
        <v>695</v>
      </c>
      <c r="B681" s="86">
        <v>213</v>
      </c>
    </row>
    <row r="682" spans="1:2">
      <c r="A682" s="25" t="s">
        <v>127</v>
      </c>
      <c r="B682" s="86">
        <v>699</v>
      </c>
    </row>
    <row r="683" spans="1:2">
      <c r="A683" s="25" t="s">
        <v>706</v>
      </c>
      <c r="B683" s="86">
        <v>308</v>
      </c>
    </row>
    <row r="684" spans="1:2">
      <c r="A684" s="25" t="s">
        <v>708</v>
      </c>
      <c r="B684" s="86">
        <v>59</v>
      </c>
    </row>
    <row r="685" spans="1:2">
      <c r="A685" s="25" t="s">
        <v>710</v>
      </c>
      <c r="B685" s="86">
        <v>35</v>
      </c>
    </row>
    <row r="686" spans="1:2">
      <c r="A686" s="25" t="s">
        <v>712</v>
      </c>
      <c r="B686" s="86">
        <v>297</v>
      </c>
    </row>
    <row r="687" spans="1:2">
      <c r="A687" s="25" t="s">
        <v>128</v>
      </c>
      <c r="B687" s="86">
        <v>10602</v>
      </c>
    </row>
    <row r="688" spans="1:2">
      <c r="A688" s="25" t="s">
        <v>715</v>
      </c>
      <c r="B688" s="86">
        <v>1983</v>
      </c>
    </row>
    <row r="689" spans="1:2">
      <c r="A689" s="25" t="s">
        <v>717</v>
      </c>
      <c r="B689" s="86">
        <v>2101</v>
      </c>
    </row>
    <row r="690" spans="1:2">
      <c r="A690" s="25" t="s">
        <v>721</v>
      </c>
      <c r="B690" s="86">
        <v>6518</v>
      </c>
    </row>
    <row r="691" spans="1:2">
      <c r="A691" s="25" t="s">
        <v>129</v>
      </c>
      <c r="B691" s="86">
        <v>100</v>
      </c>
    </row>
    <row r="692" spans="1:2">
      <c r="A692" s="25" t="s">
        <v>723</v>
      </c>
      <c r="B692" s="86">
        <v>100</v>
      </c>
    </row>
    <row r="693" spans="1:2">
      <c r="A693" s="25" t="s">
        <v>725</v>
      </c>
      <c r="B693" s="86">
        <v>0</v>
      </c>
    </row>
    <row r="694" spans="1:2">
      <c r="A694" s="25" t="s">
        <v>726</v>
      </c>
      <c r="B694" s="86">
        <v>0</v>
      </c>
    </row>
    <row r="695" spans="1:2">
      <c r="A695" s="25" t="s">
        <v>130</v>
      </c>
      <c r="B695" s="86">
        <v>0</v>
      </c>
    </row>
    <row r="696" spans="1:2">
      <c r="A696" s="25" t="s">
        <v>729</v>
      </c>
      <c r="B696" s="86">
        <v>0</v>
      </c>
    </row>
    <row r="697" spans="1:2">
      <c r="A697" s="25" t="s">
        <v>731</v>
      </c>
      <c r="B697" s="86">
        <v>0</v>
      </c>
    </row>
    <row r="698" spans="1:2">
      <c r="A698" s="44" t="s">
        <v>1120</v>
      </c>
      <c r="B698" s="86">
        <v>150</v>
      </c>
    </row>
    <row r="699" spans="1:2">
      <c r="A699" s="44" t="s">
        <v>1059</v>
      </c>
      <c r="B699" s="86">
        <v>100</v>
      </c>
    </row>
    <row r="700" spans="1:2">
      <c r="A700" s="44" t="s">
        <v>1060</v>
      </c>
      <c r="B700" s="86">
        <v>0</v>
      </c>
    </row>
    <row r="701" spans="1:2">
      <c r="A701" s="44" t="s">
        <v>1055</v>
      </c>
      <c r="B701" s="86">
        <v>0</v>
      </c>
    </row>
    <row r="702" spans="1:2">
      <c r="A702" s="44" t="s">
        <v>1065</v>
      </c>
      <c r="B702" s="86"/>
    </row>
    <row r="703" spans="1:2">
      <c r="A703" s="44" t="s">
        <v>1121</v>
      </c>
      <c r="B703" s="86"/>
    </row>
    <row r="704" spans="1:2">
      <c r="A704" s="44" t="s">
        <v>1122</v>
      </c>
      <c r="B704" s="86"/>
    </row>
    <row r="705" spans="1:2">
      <c r="A705" s="44" t="s">
        <v>1056</v>
      </c>
      <c r="B705" s="86"/>
    </row>
    <row r="706" spans="1:2">
      <c r="A706" s="44" t="s">
        <v>1123</v>
      </c>
      <c r="B706" s="86">
        <v>50</v>
      </c>
    </row>
    <row r="707" spans="1:2">
      <c r="A707" s="44" t="s">
        <v>1124</v>
      </c>
      <c r="B707" s="86">
        <v>1606</v>
      </c>
    </row>
    <row r="708" spans="1:2">
      <c r="A708" s="44" t="s">
        <v>1125</v>
      </c>
      <c r="B708" s="86">
        <v>1606</v>
      </c>
    </row>
    <row r="709" spans="1:2">
      <c r="A709" s="105" t="s">
        <v>1126</v>
      </c>
      <c r="B709" s="86">
        <v>0</v>
      </c>
    </row>
    <row r="710" spans="1:2">
      <c r="A710" s="105" t="s">
        <v>1127</v>
      </c>
      <c r="B710" s="86">
        <v>0</v>
      </c>
    </row>
    <row r="711" spans="1:2">
      <c r="A711" s="106" t="s">
        <v>131</v>
      </c>
      <c r="B711" s="89">
        <v>3821</v>
      </c>
    </row>
    <row r="712" spans="1:2">
      <c r="A712" s="106" t="s">
        <v>132</v>
      </c>
      <c r="B712" s="89">
        <v>391</v>
      </c>
    </row>
    <row r="713" spans="1:2">
      <c r="A713" s="106" t="s">
        <v>387</v>
      </c>
      <c r="B713" s="89">
        <v>87</v>
      </c>
    </row>
    <row r="714" spans="1:2">
      <c r="A714" s="106" t="s">
        <v>389</v>
      </c>
      <c r="B714" s="89">
        <v>12</v>
      </c>
    </row>
    <row r="715" spans="1:2">
      <c r="A715" s="106" t="s">
        <v>391</v>
      </c>
      <c r="B715" s="89">
        <v>10</v>
      </c>
    </row>
    <row r="716" spans="1:2">
      <c r="A716" s="106" t="s">
        <v>1128</v>
      </c>
      <c r="B716" s="89">
        <v>5</v>
      </c>
    </row>
    <row r="717" spans="1:2">
      <c r="A717" s="106" t="s">
        <v>739</v>
      </c>
      <c r="B717" s="89">
        <v>0</v>
      </c>
    </row>
    <row r="718" spans="1:2">
      <c r="A718" s="106" t="s">
        <v>1129</v>
      </c>
      <c r="B718" s="89">
        <v>0</v>
      </c>
    </row>
    <row r="719" spans="1:2">
      <c r="A719" s="106" t="s">
        <v>1130</v>
      </c>
      <c r="B719" s="89">
        <v>0</v>
      </c>
    </row>
    <row r="720" spans="1:2">
      <c r="A720" s="106" t="s">
        <v>742</v>
      </c>
      <c r="B720" s="89">
        <v>277</v>
      </c>
    </row>
    <row r="721" spans="1:2">
      <c r="A721" s="106" t="s">
        <v>133</v>
      </c>
      <c r="B721" s="89">
        <v>195</v>
      </c>
    </row>
    <row r="722" spans="1:2">
      <c r="A722" s="106" t="s">
        <v>745</v>
      </c>
      <c r="B722" s="89">
        <v>55</v>
      </c>
    </row>
    <row r="723" spans="1:2">
      <c r="A723" s="106" t="s">
        <v>747</v>
      </c>
      <c r="B723" s="89">
        <v>0</v>
      </c>
    </row>
    <row r="724" spans="1:2">
      <c r="A724" s="106" t="s">
        <v>749</v>
      </c>
      <c r="B724" s="89">
        <v>140</v>
      </c>
    </row>
    <row r="725" spans="1:2">
      <c r="A725" s="106" t="s">
        <v>134</v>
      </c>
      <c r="B725" s="89">
        <v>2721</v>
      </c>
    </row>
    <row r="726" spans="1:2">
      <c r="A726" s="106" t="s">
        <v>751</v>
      </c>
      <c r="B726" s="89">
        <v>1533</v>
      </c>
    </row>
    <row r="727" spans="1:2">
      <c r="A727" s="106" t="s">
        <v>753</v>
      </c>
      <c r="B727" s="89">
        <v>1188</v>
      </c>
    </row>
    <row r="728" spans="1:2">
      <c r="A728" s="106" t="s">
        <v>754</v>
      </c>
      <c r="B728" s="89">
        <v>0</v>
      </c>
    </row>
    <row r="729" spans="1:2">
      <c r="A729" s="106" t="s">
        <v>756</v>
      </c>
      <c r="B729" s="89">
        <v>0</v>
      </c>
    </row>
    <row r="730" spans="1:2">
      <c r="A730" s="106" t="s">
        <v>758</v>
      </c>
      <c r="B730" s="89">
        <v>0</v>
      </c>
    </row>
    <row r="731" spans="1:2">
      <c r="A731" s="106" t="s">
        <v>759</v>
      </c>
      <c r="B731" s="89">
        <v>0</v>
      </c>
    </row>
    <row r="732" spans="1:2">
      <c r="A732" s="106" t="s">
        <v>760</v>
      </c>
      <c r="B732" s="89">
        <v>0</v>
      </c>
    </row>
    <row r="733" spans="1:2">
      <c r="A733" s="106" t="s">
        <v>135</v>
      </c>
      <c r="B733" s="89">
        <v>254</v>
      </c>
    </row>
    <row r="734" spans="1:2">
      <c r="A734" s="106" t="s">
        <v>727</v>
      </c>
      <c r="B734" s="89">
        <v>36</v>
      </c>
    </row>
    <row r="735" spans="1:2">
      <c r="A735" s="106" t="s">
        <v>728</v>
      </c>
      <c r="B735" s="89">
        <v>218</v>
      </c>
    </row>
    <row r="736" spans="1:2">
      <c r="A736" s="106" t="s">
        <v>730</v>
      </c>
      <c r="B736" s="89">
        <v>0</v>
      </c>
    </row>
    <row r="737" spans="1:2">
      <c r="A737" s="106" t="s">
        <v>732</v>
      </c>
      <c r="B737" s="89">
        <v>0</v>
      </c>
    </row>
    <row r="738" spans="1:2">
      <c r="A738" s="106" t="s">
        <v>733</v>
      </c>
      <c r="B738" s="89">
        <v>0</v>
      </c>
    </row>
    <row r="739" spans="1:2">
      <c r="A739" s="106" t="s">
        <v>136</v>
      </c>
      <c r="B739" s="89">
        <v>0</v>
      </c>
    </row>
    <row r="740" spans="1:2">
      <c r="A740" s="106" t="s">
        <v>734</v>
      </c>
      <c r="B740" s="89">
        <v>0</v>
      </c>
    </row>
    <row r="741" spans="1:2">
      <c r="A741" s="106" t="s">
        <v>735</v>
      </c>
      <c r="B741" s="89">
        <v>0</v>
      </c>
    </row>
    <row r="742" spans="1:2">
      <c r="A742" s="106" t="s">
        <v>736</v>
      </c>
      <c r="B742" s="89">
        <v>0</v>
      </c>
    </row>
    <row r="743" spans="1:2">
      <c r="A743" s="106" t="s">
        <v>737</v>
      </c>
      <c r="B743" s="89">
        <v>0</v>
      </c>
    </row>
    <row r="744" spans="1:2">
      <c r="A744" s="106" t="s">
        <v>738</v>
      </c>
      <c r="B744" s="89">
        <v>0</v>
      </c>
    </row>
    <row r="745" spans="1:2">
      <c r="A745" s="106" t="s">
        <v>740</v>
      </c>
      <c r="B745" s="89">
        <v>0</v>
      </c>
    </row>
    <row r="746" spans="1:2">
      <c r="A746" s="106" t="s">
        <v>137</v>
      </c>
      <c r="B746" s="89">
        <v>0</v>
      </c>
    </row>
    <row r="747" spans="1:2">
      <c r="A747" s="106" t="s">
        <v>741</v>
      </c>
      <c r="B747" s="89">
        <v>0</v>
      </c>
    </row>
    <row r="748" spans="1:2">
      <c r="A748" s="106" t="s">
        <v>743</v>
      </c>
      <c r="B748" s="89">
        <v>0</v>
      </c>
    </row>
    <row r="749" spans="1:2">
      <c r="A749" s="106" t="s">
        <v>744</v>
      </c>
      <c r="B749" s="89">
        <v>0</v>
      </c>
    </row>
    <row r="750" spans="1:2">
      <c r="A750" s="106" t="s">
        <v>746</v>
      </c>
      <c r="B750" s="89">
        <v>0</v>
      </c>
    </row>
    <row r="751" spans="1:2">
      <c r="A751" s="106" t="s">
        <v>748</v>
      </c>
      <c r="B751" s="89">
        <v>0</v>
      </c>
    </row>
    <row r="752" spans="1:2">
      <c r="A752" s="106" t="s">
        <v>138</v>
      </c>
      <c r="B752" s="89">
        <v>0</v>
      </c>
    </row>
    <row r="753" spans="1:2">
      <c r="A753" s="106" t="s">
        <v>750</v>
      </c>
      <c r="B753" s="89">
        <v>0</v>
      </c>
    </row>
    <row r="754" spans="1:2">
      <c r="A754" s="106" t="s">
        <v>752</v>
      </c>
      <c r="B754" s="89">
        <v>0</v>
      </c>
    </row>
    <row r="755" spans="1:2">
      <c r="A755" s="106" t="s">
        <v>139</v>
      </c>
      <c r="B755" s="89">
        <v>0</v>
      </c>
    </row>
    <row r="756" spans="1:2">
      <c r="A756" s="106" t="s">
        <v>755</v>
      </c>
      <c r="B756" s="89">
        <v>0</v>
      </c>
    </row>
    <row r="757" spans="1:2">
      <c r="A757" s="106" t="s">
        <v>757</v>
      </c>
      <c r="B757" s="89">
        <v>0</v>
      </c>
    </row>
    <row r="758" spans="1:2">
      <c r="A758" s="106" t="s">
        <v>140</v>
      </c>
      <c r="B758" s="89">
        <v>0</v>
      </c>
    </row>
    <row r="759" spans="1:2">
      <c r="A759" s="106" t="s">
        <v>141</v>
      </c>
      <c r="B759" s="89">
        <v>260</v>
      </c>
    </row>
    <row r="760" spans="1:2">
      <c r="A760" s="106" t="s">
        <v>142</v>
      </c>
      <c r="B760" s="89">
        <v>0</v>
      </c>
    </row>
    <row r="761" spans="1:2">
      <c r="A761" s="106" t="s">
        <v>1131</v>
      </c>
      <c r="B761" s="89"/>
    </row>
    <row r="762" spans="1:2">
      <c r="A762" s="106" t="s">
        <v>1132</v>
      </c>
      <c r="B762" s="89"/>
    </row>
    <row r="763" spans="1:2">
      <c r="A763" s="106" t="s">
        <v>1133</v>
      </c>
      <c r="B763" s="89"/>
    </row>
    <row r="764" spans="1:2">
      <c r="A764" s="106" t="s">
        <v>1134</v>
      </c>
      <c r="B764" s="89">
        <v>0</v>
      </c>
    </row>
    <row r="765" spans="1:2">
      <c r="A765" s="106" t="s">
        <v>763</v>
      </c>
      <c r="B765" s="89">
        <v>0</v>
      </c>
    </row>
    <row r="766" spans="1:2">
      <c r="A766" s="106" t="s">
        <v>143</v>
      </c>
      <c r="B766" s="89">
        <v>0</v>
      </c>
    </row>
    <row r="767" spans="1:2">
      <c r="A767" s="106" t="s">
        <v>144</v>
      </c>
      <c r="B767" s="89">
        <v>0</v>
      </c>
    </row>
    <row r="768" spans="1:2">
      <c r="A768" s="106" t="s">
        <v>145</v>
      </c>
      <c r="B768" s="89">
        <v>0</v>
      </c>
    </row>
    <row r="769" spans="1:2">
      <c r="A769" s="106" t="s">
        <v>387</v>
      </c>
      <c r="B769" s="89">
        <v>0</v>
      </c>
    </row>
    <row r="770" spans="1:2">
      <c r="A770" s="106" t="s">
        <v>389</v>
      </c>
      <c r="B770" s="89">
        <v>0</v>
      </c>
    </row>
    <row r="771" spans="1:2">
      <c r="A771" s="106" t="s">
        <v>391</v>
      </c>
      <c r="B771" s="89">
        <v>0</v>
      </c>
    </row>
    <row r="772" spans="1:2">
      <c r="A772" s="106" t="s">
        <v>768</v>
      </c>
      <c r="B772" s="89">
        <v>0</v>
      </c>
    </row>
    <row r="773" spans="1:2">
      <c r="A773" s="106" t="s">
        <v>770</v>
      </c>
      <c r="B773" s="89">
        <v>0</v>
      </c>
    </row>
    <row r="774" spans="1:2">
      <c r="A774" s="106" t="s">
        <v>771</v>
      </c>
      <c r="B774" s="89">
        <v>0</v>
      </c>
    </row>
    <row r="775" spans="1:2">
      <c r="A775" s="106" t="s">
        <v>772</v>
      </c>
      <c r="B775" s="89">
        <v>0</v>
      </c>
    </row>
    <row r="776" spans="1:2">
      <c r="A776" s="106" t="s">
        <v>773</v>
      </c>
      <c r="B776" s="89">
        <v>0</v>
      </c>
    </row>
    <row r="777" spans="1:2">
      <c r="A777" s="106" t="s">
        <v>774</v>
      </c>
      <c r="B777" s="89">
        <v>0</v>
      </c>
    </row>
    <row r="778" spans="1:2">
      <c r="A778" s="106" t="s">
        <v>775</v>
      </c>
      <c r="B778" s="89">
        <v>0</v>
      </c>
    </row>
    <row r="779" spans="1:2">
      <c r="A779" s="106" t="s">
        <v>422</v>
      </c>
      <c r="B779" s="89">
        <v>0</v>
      </c>
    </row>
    <row r="780" spans="1:2">
      <c r="A780" s="106" t="s">
        <v>778</v>
      </c>
      <c r="B780" s="89">
        <v>0</v>
      </c>
    </row>
    <row r="781" spans="1:2">
      <c r="A781" s="106" t="s">
        <v>392</v>
      </c>
      <c r="B781" s="89">
        <v>0</v>
      </c>
    </row>
    <row r="782" spans="1:2">
      <c r="A782" s="106" t="s">
        <v>781</v>
      </c>
      <c r="B782" s="89">
        <v>0</v>
      </c>
    </row>
    <row r="783" spans="1:2">
      <c r="A783" s="106" t="s">
        <v>146</v>
      </c>
      <c r="B783" s="89">
        <v>0</v>
      </c>
    </row>
    <row r="784" spans="1:2">
      <c r="A784" s="106" t="s">
        <v>147</v>
      </c>
      <c r="B784" s="89">
        <v>49103</v>
      </c>
    </row>
    <row r="785" spans="1:2">
      <c r="A785" s="106" t="s">
        <v>148</v>
      </c>
      <c r="B785" s="89">
        <v>5789</v>
      </c>
    </row>
    <row r="786" spans="1:2">
      <c r="A786" s="106" t="s">
        <v>776</v>
      </c>
      <c r="B786" s="89">
        <v>228</v>
      </c>
    </row>
    <row r="787" spans="1:2">
      <c r="A787" s="106" t="s">
        <v>777</v>
      </c>
      <c r="B787" s="89">
        <v>0</v>
      </c>
    </row>
    <row r="788" spans="1:2">
      <c r="A788" s="106" t="s">
        <v>779</v>
      </c>
      <c r="B788" s="89">
        <v>0</v>
      </c>
    </row>
    <row r="789" spans="1:2">
      <c r="A789" s="106" t="s">
        <v>1218</v>
      </c>
      <c r="B789" s="89">
        <v>984</v>
      </c>
    </row>
    <row r="790" spans="1:2">
      <c r="A790" s="106" t="s">
        <v>1310</v>
      </c>
      <c r="B790" s="89">
        <v>0</v>
      </c>
    </row>
    <row r="791" spans="1:2">
      <c r="A791" s="106" t="s">
        <v>761</v>
      </c>
      <c r="B791" s="89">
        <v>90</v>
      </c>
    </row>
    <row r="792" spans="1:2">
      <c r="A792" s="106" t="s">
        <v>762</v>
      </c>
      <c r="B792" s="89">
        <v>0</v>
      </c>
    </row>
    <row r="793" spans="1:2">
      <c r="A793" s="106" t="s">
        <v>764</v>
      </c>
      <c r="B793" s="89">
        <v>0</v>
      </c>
    </row>
    <row r="794" spans="1:2">
      <c r="A794" s="106" t="s">
        <v>765</v>
      </c>
      <c r="B794" s="89"/>
    </row>
    <row r="795" spans="1:2">
      <c r="A795" s="106" t="s">
        <v>766</v>
      </c>
      <c r="B795" s="89">
        <v>4487</v>
      </c>
    </row>
    <row r="796" spans="1:2">
      <c r="A796" s="106" t="s">
        <v>1135</v>
      </c>
      <c r="B796" s="89">
        <v>65</v>
      </c>
    </row>
    <row r="797" spans="1:2">
      <c r="A797" s="106" t="s">
        <v>149</v>
      </c>
      <c r="B797" s="89">
        <v>38104</v>
      </c>
    </row>
    <row r="798" spans="1:2">
      <c r="A798" s="106" t="s">
        <v>767</v>
      </c>
      <c r="B798" s="89">
        <v>17104</v>
      </c>
    </row>
    <row r="799" spans="1:2">
      <c r="A799" s="106" t="s">
        <v>769</v>
      </c>
      <c r="B799" s="89">
        <v>21000</v>
      </c>
    </row>
    <row r="800" spans="1:2">
      <c r="A800" s="106" t="s">
        <v>150</v>
      </c>
      <c r="B800" s="89">
        <v>2985</v>
      </c>
    </row>
    <row r="801" spans="1:2">
      <c r="A801" s="106" t="s">
        <v>151</v>
      </c>
      <c r="B801" s="89">
        <v>56</v>
      </c>
    </row>
    <row r="802" spans="1:2">
      <c r="A802" s="106" t="s">
        <v>152</v>
      </c>
      <c r="B802" s="89">
        <v>2104</v>
      </c>
    </row>
    <row r="803" spans="1:2">
      <c r="A803" s="106" t="s">
        <v>153</v>
      </c>
      <c r="B803" s="89">
        <v>35000</v>
      </c>
    </row>
    <row r="804" spans="1:2">
      <c r="A804" s="106" t="s">
        <v>154</v>
      </c>
      <c r="B804" s="89">
        <v>22162</v>
      </c>
    </row>
    <row r="805" spans="1:2">
      <c r="A805" s="106" t="s">
        <v>776</v>
      </c>
      <c r="B805" s="89">
        <v>373</v>
      </c>
    </row>
    <row r="806" spans="1:2">
      <c r="A806" s="106" t="s">
        <v>777</v>
      </c>
      <c r="B806" s="89">
        <v>0</v>
      </c>
    </row>
    <row r="807" spans="1:2">
      <c r="A807" s="106" t="s">
        <v>779</v>
      </c>
      <c r="B807" s="89">
        <v>0</v>
      </c>
    </row>
    <row r="808" spans="1:2">
      <c r="A808" s="106" t="s">
        <v>780</v>
      </c>
      <c r="B808" s="89">
        <v>920</v>
      </c>
    </row>
    <row r="809" spans="1:2">
      <c r="A809" s="106" t="s">
        <v>782</v>
      </c>
      <c r="B809" s="89">
        <v>0</v>
      </c>
    </row>
    <row r="810" spans="1:2">
      <c r="A810" s="106" t="s">
        <v>783</v>
      </c>
      <c r="B810" s="89">
        <v>4007</v>
      </c>
    </row>
    <row r="811" spans="1:2">
      <c r="A811" s="106" t="s">
        <v>784</v>
      </c>
      <c r="B811" s="89">
        <v>80</v>
      </c>
    </row>
    <row r="812" spans="1:2">
      <c r="A812" s="106" t="s">
        <v>785</v>
      </c>
      <c r="B812" s="89">
        <v>600</v>
      </c>
    </row>
    <row r="813" spans="1:2">
      <c r="A813" s="106" t="s">
        <v>786</v>
      </c>
      <c r="B813" s="89">
        <v>0</v>
      </c>
    </row>
    <row r="814" spans="1:2">
      <c r="A814" s="106" t="s">
        <v>787</v>
      </c>
      <c r="B814" s="89">
        <v>0</v>
      </c>
    </row>
    <row r="815" spans="1:2">
      <c r="A815" s="106" t="s">
        <v>788</v>
      </c>
      <c r="B815" s="89">
        <v>0</v>
      </c>
    </row>
    <row r="816" spans="1:2">
      <c r="A816" s="106" t="s">
        <v>789</v>
      </c>
      <c r="B816" s="89">
        <v>0</v>
      </c>
    </row>
    <row r="817" spans="1:2">
      <c r="A817" s="106" t="s">
        <v>1306</v>
      </c>
      <c r="B817" s="89">
        <v>0</v>
      </c>
    </row>
    <row r="818" spans="1:2">
      <c r="A818" s="106" t="s">
        <v>1307</v>
      </c>
      <c r="B818" s="89">
        <v>0</v>
      </c>
    </row>
    <row r="819" spans="1:2">
      <c r="A819" s="106" t="s">
        <v>1136</v>
      </c>
      <c r="B819" s="89">
        <v>0</v>
      </c>
    </row>
    <row r="820" spans="1:2">
      <c r="A820" s="106" t="s">
        <v>790</v>
      </c>
      <c r="B820" s="89">
        <v>400</v>
      </c>
    </row>
    <row r="821" spans="1:2">
      <c r="A821" s="106" t="s">
        <v>791</v>
      </c>
      <c r="B821" s="89">
        <v>0</v>
      </c>
    </row>
    <row r="822" spans="1:2">
      <c r="A822" s="106" t="s">
        <v>793</v>
      </c>
      <c r="B822" s="89">
        <v>30</v>
      </c>
    </row>
    <row r="823" spans="1:2">
      <c r="A823" s="106" t="s">
        <v>794</v>
      </c>
      <c r="B823" s="89">
        <v>6500</v>
      </c>
    </row>
    <row r="824" spans="1:2">
      <c r="A824" s="106" t="s">
        <v>795</v>
      </c>
      <c r="B824" s="89">
        <v>220</v>
      </c>
    </row>
    <row r="825" spans="1:2">
      <c r="A825" s="106" t="s">
        <v>797</v>
      </c>
      <c r="B825" s="89">
        <v>0</v>
      </c>
    </row>
    <row r="826" spans="1:2">
      <c r="A826" s="106" t="s">
        <v>798</v>
      </c>
      <c r="B826" s="89">
        <v>0</v>
      </c>
    </row>
    <row r="827" spans="1:2">
      <c r="A827" s="106" t="s">
        <v>800</v>
      </c>
      <c r="B827" s="89">
        <v>32</v>
      </c>
    </row>
    <row r="828" spans="1:2">
      <c r="A828" s="106" t="s">
        <v>1219</v>
      </c>
      <c r="B828" s="89">
        <v>9000</v>
      </c>
    </row>
    <row r="829" spans="1:2">
      <c r="A829" s="106" t="s">
        <v>1137</v>
      </c>
      <c r="B829" s="89">
        <v>340</v>
      </c>
    </row>
    <row r="830" spans="1:2">
      <c r="A830" s="106" t="s">
        <v>776</v>
      </c>
      <c r="B830" s="89"/>
    </row>
    <row r="831" spans="1:2">
      <c r="A831" s="106" t="s">
        <v>777</v>
      </c>
      <c r="B831" s="89">
        <v>0</v>
      </c>
    </row>
    <row r="832" spans="1:2">
      <c r="A832" s="106" t="s">
        <v>779</v>
      </c>
      <c r="B832" s="89">
        <v>0</v>
      </c>
    </row>
    <row r="833" spans="1:2">
      <c r="A833" s="105" t="s">
        <v>1138</v>
      </c>
      <c r="B833" s="89">
        <v>140</v>
      </c>
    </row>
    <row r="834" spans="1:2">
      <c r="A834" s="106" t="s">
        <v>803</v>
      </c>
      <c r="B834" s="89">
        <v>200</v>
      </c>
    </row>
    <row r="835" spans="1:2">
      <c r="A835" s="106" t="s">
        <v>1139</v>
      </c>
      <c r="B835" s="89">
        <v>0</v>
      </c>
    </row>
    <row r="836" spans="1:2">
      <c r="A836" s="106" t="s">
        <v>806</v>
      </c>
      <c r="B836" s="89">
        <v>0</v>
      </c>
    </row>
    <row r="837" spans="1:2">
      <c r="A837" s="106" t="s">
        <v>809</v>
      </c>
      <c r="B837" s="89">
        <v>0</v>
      </c>
    </row>
    <row r="838" spans="1:2">
      <c r="A838" s="105" t="s">
        <v>1140</v>
      </c>
      <c r="B838" s="89">
        <v>0</v>
      </c>
    </row>
    <row r="839" spans="1:2">
      <c r="A839" s="106" t="s">
        <v>812</v>
      </c>
      <c r="B839" s="89">
        <v>0</v>
      </c>
    </row>
    <row r="840" spans="1:2">
      <c r="A840" s="106" t="s">
        <v>814</v>
      </c>
      <c r="B840" s="89">
        <v>0</v>
      </c>
    </row>
    <row r="841" spans="1:2">
      <c r="A841" s="105" t="s">
        <v>1141</v>
      </c>
      <c r="B841" s="89">
        <v>0</v>
      </c>
    </row>
    <row r="842" spans="1:2">
      <c r="A842" s="106" t="s">
        <v>818</v>
      </c>
      <c r="B842" s="89">
        <v>0</v>
      </c>
    </row>
    <row r="843" spans="1:2">
      <c r="A843" s="105" t="s">
        <v>1142</v>
      </c>
      <c r="B843" s="89">
        <v>0</v>
      </c>
    </row>
    <row r="844" spans="1:2">
      <c r="A844" s="105" t="s">
        <v>1143</v>
      </c>
      <c r="B844" s="89"/>
    </row>
    <row r="845" spans="1:2">
      <c r="A845" s="106" t="s">
        <v>792</v>
      </c>
      <c r="B845" s="89">
        <v>0</v>
      </c>
    </row>
    <row r="846" spans="1:2">
      <c r="A846" s="106" t="s">
        <v>796</v>
      </c>
      <c r="B846" s="89">
        <v>0</v>
      </c>
    </row>
    <row r="847" spans="1:2">
      <c r="A847" s="105" t="s">
        <v>1144</v>
      </c>
      <c r="B847" s="89">
        <v>0</v>
      </c>
    </row>
    <row r="848" spans="1:2">
      <c r="A848" s="106" t="s">
        <v>799</v>
      </c>
      <c r="B848" s="89">
        <v>0</v>
      </c>
    </row>
    <row r="849" spans="1:2">
      <c r="A849" s="105" t="s">
        <v>1145</v>
      </c>
      <c r="B849" s="89">
        <v>0</v>
      </c>
    </row>
    <row r="850" spans="1:2">
      <c r="A850" s="105" t="s">
        <v>1146</v>
      </c>
      <c r="B850" s="89">
        <v>0</v>
      </c>
    </row>
    <row r="851" spans="1:2">
      <c r="A851" s="105" t="s">
        <v>1147</v>
      </c>
      <c r="B851" s="89">
        <v>0</v>
      </c>
    </row>
    <row r="852" spans="1:2">
      <c r="A852" s="105" t="s">
        <v>1148</v>
      </c>
      <c r="B852" s="89">
        <v>0</v>
      </c>
    </row>
    <row r="853" spans="1:2">
      <c r="A853" s="106" t="s">
        <v>801</v>
      </c>
      <c r="B853" s="89">
        <v>0</v>
      </c>
    </row>
    <row r="854" spans="1:2">
      <c r="A854" s="106" t="s">
        <v>155</v>
      </c>
      <c r="B854" s="89">
        <v>8580</v>
      </c>
    </row>
    <row r="855" spans="1:2">
      <c r="A855" s="106" t="s">
        <v>776</v>
      </c>
      <c r="B855" s="89">
        <v>302</v>
      </c>
    </row>
    <row r="856" spans="1:2">
      <c r="A856" s="106" t="s">
        <v>777</v>
      </c>
      <c r="B856" s="89">
        <v>0</v>
      </c>
    </row>
    <row r="857" spans="1:2">
      <c r="A857" s="106" t="s">
        <v>779</v>
      </c>
      <c r="B857" s="89">
        <v>0</v>
      </c>
    </row>
    <row r="858" spans="1:2">
      <c r="A858" s="106" t="s">
        <v>802</v>
      </c>
      <c r="B858" s="89">
        <v>444</v>
      </c>
    </row>
    <row r="859" spans="1:2">
      <c r="A859" s="106" t="s">
        <v>804</v>
      </c>
      <c r="B859" s="89">
        <v>2598</v>
      </c>
    </row>
    <row r="860" spans="1:2">
      <c r="A860" s="106" t="s">
        <v>805</v>
      </c>
      <c r="B860" s="89">
        <v>180</v>
      </c>
    </row>
    <row r="861" spans="1:2">
      <c r="A861" s="106" t="s">
        <v>807</v>
      </c>
      <c r="B861" s="89">
        <v>0</v>
      </c>
    </row>
    <row r="862" spans="1:2">
      <c r="A862" s="106" t="s">
        <v>808</v>
      </c>
      <c r="B862" s="89">
        <v>170</v>
      </c>
    </row>
    <row r="863" spans="1:2">
      <c r="A863" s="106" t="s">
        <v>810</v>
      </c>
      <c r="B863" s="89">
        <v>0</v>
      </c>
    </row>
    <row r="864" spans="1:2">
      <c r="A864" s="106" t="s">
        <v>811</v>
      </c>
      <c r="B864" s="89">
        <v>0</v>
      </c>
    </row>
    <row r="865" spans="1:2">
      <c r="A865" s="106" t="s">
        <v>813</v>
      </c>
      <c r="B865" s="89">
        <v>120</v>
      </c>
    </row>
    <row r="866" spans="1:2">
      <c r="A866" s="106" t="s">
        <v>815</v>
      </c>
      <c r="B866" s="89">
        <v>0</v>
      </c>
    </row>
    <row r="867" spans="1:2">
      <c r="A867" s="106" t="s">
        <v>816</v>
      </c>
      <c r="B867" s="89">
        <v>0</v>
      </c>
    </row>
    <row r="868" spans="1:2">
      <c r="A868" s="106" t="s">
        <v>817</v>
      </c>
      <c r="B868" s="89">
        <v>252</v>
      </c>
    </row>
    <row r="869" spans="1:2">
      <c r="A869" s="106" t="s">
        <v>819</v>
      </c>
      <c r="B869" s="89">
        <v>0</v>
      </c>
    </row>
    <row r="870" spans="1:2">
      <c r="A870" s="106" t="s">
        <v>820</v>
      </c>
      <c r="B870" s="89">
        <v>2698</v>
      </c>
    </row>
    <row r="871" spans="1:2">
      <c r="A871" s="106" t="s">
        <v>822</v>
      </c>
      <c r="B871" s="89">
        <v>0</v>
      </c>
    </row>
    <row r="872" spans="1:2">
      <c r="A872" s="106" t="s">
        <v>824</v>
      </c>
      <c r="B872" s="89">
        <v>0</v>
      </c>
    </row>
    <row r="873" spans="1:2">
      <c r="A873" s="106" t="s">
        <v>825</v>
      </c>
      <c r="B873" s="89">
        <v>1500</v>
      </c>
    </row>
    <row r="874" spans="1:2">
      <c r="A874" s="106" t="s">
        <v>827</v>
      </c>
      <c r="B874" s="89">
        <v>0</v>
      </c>
    </row>
    <row r="875" spans="1:2">
      <c r="A875" s="106" t="s">
        <v>829</v>
      </c>
      <c r="B875" s="89">
        <v>0</v>
      </c>
    </row>
    <row r="876" spans="1:2">
      <c r="A876" s="106" t="s">
        <v>792</v>
      </c>
      <c r="B876" s="89"/>
    </row>
    <row r="877" spans="1:2">
      <c r="A877" s="106" t="s">
        <v>832</v>
      </c>
      <c r="B877" s="89">
        <v>0</v>
      </c>
    </row>
    <row r="878" spans="1:2">
      <c r="A878" s="106" t="s">
        <v>833</v>
      </c>
      <c r="B878" s="89">
        <v>216</v>
      </c>
    </row>
    <row r="879" spans="1:2">
      <c r="A879" s="106" t="s">
        <v>834</v>
      </c>
      <c r="B879" s="89">
        <v>100</v>
      </c>
    </row>
    <row r="880" spans="1:2">
      <c r="A880" s="106" t="s">
        <v>156</v>
      </c>
      <c r="B880" s="89"/>
    </row>
    <row r="881" spans="1:2">
      <c r="A881" s="106" t="s">
        <v>776</v>
      </c>
      <c r="B881" s="89"/>
    </row>
    <row r="882" spans="1:2">
      <c r="A882" s="106" t="s">
        <v>777</v>
      </c>
      <c r="B882" s="89"/>
    </row>
    <row r="883" spans="1:2">
      <c r="A883" s="106" t="s">
        <v>779</v>
      </c>
      <c r="B883" s="89"/>
    </row>
    <row r="884" spans="1:2">
      <c r="A884" s="106" t="s">
        <v>839</v>
      </c>
      <c r="B884" s="89"/>
    </row>
    <row r="885" spans="1:2">
      <c r="A885" s="106" t="s">
        <v>841</v>
      </c>
      <c r="B885" s="89"/>
    </row>
    <row r="886" spans="1:2">
      <c r="A886" s="106" t="s">
        <v>843</v>
      </c>
      <c r="B886" s="89"/>
    </row>
    <row r="887" spans="1:2">
      <c r="A887" s="106" t="s">
        <v>845</v>
      </c>
      <c r="B887" s="89"/>
    </row>
    <row r="888" spans="1:2">
      <c r="A888" s="106" t="s">
        <v>846</v>
      </c>
      <c r="B888" s="89"/>
    </row>
    <row r="889" spans="1:2">
      <c r="A889" s="106" t="s">
        <v>848</v>
      </c>
      <c r="B889" s="89"/>
    </row>
    <row r="890" spans="1:2">
      <c r="A890" s="106" t="s">
        <v>850</v>
      </c>
      <c r="B890" s="89"/>
    </row>
    <row r="891" spans="1:2">
      <c r="A891" s="106" t="s">
        <v>157</v>
      </c>
      <c r="B891" s="89">
        <v>100</v>
      </c>
    </row>
    <row r="892" spans="1:2">
      <c r="A892" s="106" t="s">
        <v>776</v>
      </c>
      <c r="B892" s="89">
        <v>0</v>
      </c>
    </row>
    <row r="893" spans="1:2">
      <c r="A893" s="106" t="s">
        <v>777</v>
      </c>
      <c r="B893" s="89">
        <v>0</v>
      </c>
    </row>
    <row r="894" spans="1:2">
      <c r="A894" s="106" t="s">
        <v>779</v>
      </c>
      <c r="B894" s="89">
        <v>0</v>
      </c>
    </row>
    <row r="895" spans="1:2">
      <c r="A895" s="106" t="s">
        <v>855</v>
      </c>
      <c r="B895" s="89">
        <v>0</v>
      </c>
    </row>
    <row r="896" spans="1:2">
      <c r="A896" s="106" t="s">
        <v>857</v>
      </c>
      <c r="B896" s="89"/>
    </row>
    <row r="897" spans="1:2">
      <c r="A897" s="106" t="s">
        <v>821</v>
      </c>
      <c r="B897" s="89">
        <v>0</v>
      </c>
    </row>
    <row r="898" spans="1:2">
      <c r="A898" s="106" t="s">
        <v>823</v>
      </c>
      <c r="B898" s="89">
        <v>0</v>
      </c>
    </row>
    <row r="899" spans="1:2">
      <c r="A899" s="106" t="s">
        <v>1149</v>
      </c>
      <c r="B899" s="89">
        <v>0</v>
      </c>
    </row>
    <row r="900" spans="1:2">
      <c r="A900" s="106" t="s">
        <v>826</v>
      </c>
      <c r="B900" s="89"/>
    </row>
    <row r="901" spans="1:2">
      <c r="A901" s="106" t="s">
        <v>828</v>
      </c>
      <c r="B901" s="89">
        <v>100</v>
      </c>
    </row>
    <row r="902" spans="1:2">
      <c r="A902" s="106" t="s">
        <v>158</v>
      </c>
      <c r="B902" s="89">
        <v>1568</v>
      </c>
    </row>
    <row r="903" spans="1:2">
      <c r="A903" s="106" t="s">
        <v>830</v>
      </c>
      <c r="B903" s="89"/>
    </row>
    <row r="904" spans="1:2">
      <c r="A904" s="106" t="s">
        <v>831</v>
      </c>
      <c r="B904" s="89">
        <v>0</v>
      </c>
    </row>
    <row r="905" spans="1:2">
      <c r="A905" s="106" t="s">
        <v>1222</v>
      </c>
      <c r="B905" s="89">
        <v>0</v>
      </c>
    </row>
    <row r="906" spans="1:2">
      <c r="A906" s="106" t="s">
        <v>1223</v>
      </c>
      <c r="B906" s="89">
        <v>1528</v>
      </c>
    </row>
    <row r="907" spans="1:2">
      <c r="A907" s="106" t="s">
        <v>835</v>
      </c>
      <c r="B907" s="89">
        <v>40</v>
      </c>
    </row>
    <row r="908" spans="1:2">
      <c r="A908" s="106" t="s">
        <v>159</v>
      </c>
      <c r="B908" s="89">
        <v>1280</v>
      </c>
    </row>
    <row r="909" spans="1:2">
      <c r="A909" s="106" t="s">
        <v>836</v>
      </c>
      <c r="B909" s="89">
        <v>660</v>
      </c>
    </row>
    <row r="910" spans="1:2">
      <c r="A910" s="106" t="s">
        <v>837</v>
      </c>
      <c r="B910" s="89">
        <v>0</v>
      </c>
    </row>
    <row r="911" spans="1:2">
      <c r="A911" s="106" t="s">
        <v>838</v>
      </c>
      <c r="B911" s="89">
        <v>320</v>
      </c>
    </row>
    <row r="912" spans="1:2">
      <c r="A912" s="106" t="s">
        <v>840</v>
      </c>
      <c r="B912" s="89">
        <v>300</v>
      </c>
    </row>
    <row r="913" spans="1:2">
      <c r="A913" s="106" t="s">
        <v>842</v>
      </c>
      <c r="B913" s="89">
        <v>0</v>
      </c>
    </row>
    <row r="914" spans="1:2">
      <c r="A914" s="106" t="s">
        <v>844</v>
      </c>
      <c r="B914" s="89">
        <v>0</v>
      </c>
    </row>
    <row r="915" spans="1:2">
      <c r="A915" s="106" t="s">
        <v>160</v>
      </c>
      <c r="B915" s="89">
        <v>970</v>
      </c>
    </row>
    <row r="916" spans="1:2">
      <c r="A916" s="106" t="s">
        <v>847</v>
      </c>
      <c r="B916" s="89">
        <v>0</v>
      </c>
    </row>
    <row r="917" spans="1:2">
      <c r="A917" s="106" t="s">
        <v>849</v>
      </c>
      <c r="B917" s="89">
        <v>0</v>
      </c>
    </row>
    <row r="918" spans="1:2">
      <c r="A918" s="106" t="s">
        <v>851</v>
      </c>
      <c r="B918" s="89">
        <v>670</v>
      </c>
    </row>
    <row r="919" spans="1:2">
      <c r="A919" s="106" t="s">
        <v>852</v>
      </c>
      <c r="B919" s="89">
        <v>200</v>
      </c>
    </row>
    <row r="920" spans="1:2">
      <c r="A920" s="106" t="s">
        <v>853</v>
      </c>
      <c r="B920" s="89">
        <v>0</v>
      </c>
    </row>
    <row r="921" spans="1:2">
      <c r="A921" s="106" t="s">
        <v>854</v>
      </c>
      <c r="B921" s="89">
        <v>100</v>
      </c>
    </row>
    <row r="922" spans="1:2">
      <c r="A922" s="106" t="s">
        <v>161</v>
      </c>
      <c r="B922" s="89">
        <v>0</v>
      </c>
    </row>
    <row r="923" spans="1:2">
      <c r="A923" s="106" t="s">
        <v>856</v>
      </c>
      <c r="B923" s="89">
        <v>0</v>
      </c>
    </row>
    <row r="924" spans="1:2">
      <c r="A924" s="106" t="s">
        <v>858</v>
      </c>
      <c r="B924" s="89">
        <v>0</v>
      </c>
    </row>
    <row r="925" spans="1:2">
      <c r="A925" s="106" t="s">
        <v>1224</v>
      </c>
      <c r="B925" s="89">
        <v>0</v>
      </c>
    </row>
    <row r="926" spans="1:2">
      <c r="A926" s="106" t="s">
        <v>859</v>
      </c>
      <c r="B926" s="89">
        <v>0</v>
      </c>
    </row>
    <row r="927" spans="1:2">
      <c r="A927" s="106" t="s">
        <v>1225</v>
      </c>
      <c r="B927" s="89">
        <v>0</v>
      </c>
    </row>
    <row r="928" spans="1:2">
      <c r="A928" s="106" t="s">
        <v>162</v>
      </c>
      <c r="B928" s="86">
        <v>2092</v>
      </c>
    </row>
    <row r="929" spans="1:2">
      <c r="A929" s="106" t="s">
        <v>163</v>
      </c>
      <c r="B929" s="86">
        <v>1333</v>
      </c>
    </row>
    <row r="930" spans="1:2">
      <c r="A930" s="106" t="s">
        <v>776</v>
      </c>
      <c r="B930" s="86">
        <v>148</v>
      </c>
    </row>
    <row r="931" spans="1:2">
      <c r="A931" s="106" t="s">
        <v>777</v>
      </c>
      <c r="B931" s="86">
        <v>0</v>
      </c>
    </row>
    <row r="932" spans="1:2">
      <c r="A932" s="106" t="s">
        <v>779</v>
      </c>
      <c r="B932" s="86">
        <v>0</v>
      </c>
    </row>
    <row r="933" spans="1:2">
      <c r="A933" s="106" t="s">
        <v>865</v>
      </c>
      <c r="B933" s="86">
        <v>81</v>
      </c>
    </row>
    <row r="934" spans="1:2">
      <c r="A934" s="106" t="s">
        <v>867</v>
      </c>
      <c r="B934" s="86">
        <v>105</v>
      </c>
    </row>
    <row r="935" spans="1:2">
      <c r="A935" s="106" t="s">
        <v>868</v>
      </c>
      <c r="B935" s="86">
        <v>0</v>
      </c>
    </row>
    <row r="936" spans="1:2">
      <c r="A936" s="106" t="s">
        <v>869</v>
      </c>
      <c r="B936" s="86">
        <v>0</v>
      </c>
    </row>
    <row r="937" spans="1:2">
      <c r="A937" s="106" t="s">
        <v>870</v>
      </c>
      <c r="B937" s="86">
        <v>0</v>
      </c>
    </row>
    <row r="938" spans="1:2">
      <c r="A938" s="106" t="s">
        <v>871</v>
      </c>
      <c r="B938" s="86">
        <v>0</v>
      </c>
    </row>
    <row r="939" spans="1:2">
      <c r="A939" s="106" t="s">
        <v>873</v>
      </c>
      <c r="B939" s="86">
        <v>0</v>
      </c>
    </row>
    <row r="940" spans="1:2">
      <c r="A940" s="106" t="s">
        <v>875</v>
      </c>
      <c r="B940" s="86">
        <v>0</v>
      </c>
    </row>
    <row r="941" spans="1:2">
      <c r="A941" s="106" t="s">
        <v>877</v>
      </c>
      <c r="B941" s="86">
        <v>0</v>
      </c>
    </row>
    <row r="942" spans="1:2">
      <c r="A942" s="106" t="s">
        <v>879</v>
      </c>
      <c r="B942" s="86">
        <v>0</v>
      </c>
    </row>
    <row r="943" spans="1:2">
      <c r="A943" s="106" t="s">
        <v>881</v>
      </c>
      <c r="B943" s="86">
        <v>0</v>
      </c>
    </row>
    <row r="944" spans="1:2">
      <c r="A944" s="106" t="s">
        <v>883</v>
      </c>
      <c r="B944" s="86">
        <v>0</v>
      </c>
    </row>
    <row r="945" spans="1:2">
      <c r="A945" s="106" t="s">
        <v>884</v>
      </c>
      <c r="B945" s="86">
        <v>0</v>
      </c>
    </row>
    <row r="946" spans="1:2">
      <c r="A946" s="106" t="s">
        <v>886</v>
      </c>
      <c r="B946" s="86">
        <v>0</v>
      </c>
    </row>
    <row r="947" spans="1:2">
      <c r="A947" s="106" t="s">
        <v>888</v>
      </c>
      <c r="B947" s="86">
        <v>0</v>
      </c>
    </row>
    <row r="948" spans="1:2">
      <c r="A948" s="106" t="s">
        <v>890</v>
      </c>
      <c r="B948" s="86">
        <v>0</v>
      </c>
    </row>
    <row r="949" spans="1:2">
      <c r="A949" s="106" t="s">
        <v>892</v>
      </c>
      <c r="B949" s="86">
        <v>0</v>
      </c>
    </row>
    <row r="950" spans="1:2">
      <c r="A950" s="106" t="s">
        <v>893</v>
      </c>
      <c r="B950" s="86">
        <v>0</v>
      </c>
    </row>
    <row r="951" spans="1:2">
      <c r="A951" s="106" t="s">
        <v>894</v>
      </c>
      <c r="B951" s="86">
        <v>999</v>
      </c>
    </row>
    <row r="952" spans="1:2">
      <c r="A952" s="106" t="s">
        <v>164</v>
      </c>
      <c r="B952" s="83"/>
    </row>
    <row r="953" spans="1:2">
      <c r="A953" s="106" t="s">
        <v>776</v>
      </c>
      <c r="B953" s="83"/>
    </row>
    <row r="954" spans="1:2">
      <c r="A954" s="106" t="s">
        <v>777</v>
      </c>
      <c r="B954" s="83"/>
    </row>
    <row r="955" spans="1:2">
      <c r="A955" s="106" t="s">
        <v>779</v>
      </c>
      <c r="B955" s="83"/>
    </row>
    <row r="956" spans="1:2">
      <c r="A956" s="106" t="s">
        <v>860</v>
      </c>
      <c r="B956" s="83"/>
    </row>
    <row r="957" spans="1:2">
      <c r="A957" s="106" t="s">
        <v>861</v>
      </c>
      <c r="B957" s="83"/>
    </row>
    <row r="958" spans="1:2">
      <c r="A958" s="106" t="s">
        <v>862</v>
      </c>
      <c r="B958" s="83"/>
    </row>
    <row r="959" spans="1:2">
      <c r="A959" s="106" t="s">
        <v>863</v>
      </c>
      <c r="B959" s="83"/>
    </row>
    <row r="960" spans="1:2">
      <c r="A960" s="106" t="s">
        <v>864</v>
      </c>
      <c r="B960" s="83"/>
    </row>
    <row r="961" spans="1:2">
      <c r="A961" s="106" t="s">
        <v>866</v>
      </c>
      <c r="B961" s="83"/>
    </row>
    <row r="962" spans="1:2">
      <c r="A962" s="106" t="s">
        <v>165</v>
      </c>
      <c r="B962" s="83"/>
    </row>
    <row r="963" spans="1:2">
      <c r="A963" s="106" t="s">
        <v>776</v>
      </c>
      <c r="B963" s="83"/>
    </row>
    <row r="964" spans="1:2">
      <c r="A964" s="106" t="s">
        <v>777</v>
      </c>
      <c r="B964" s="83"/>
    </row>
    <row r="965" spans="1:2">
      <c r="A965" s="106" t="s">
        <v>779</v>
      </c>
      <c r="B965" s="83"/>
    </row>
    <row r="966" spans="1:2">
      <c r="A966" s="106" t="s">
        <v>872</v>
      </c>
      <c r="B966" s="83"/>
    </row>
    <row r="967" spans="1:2">
      <c r="A967" s="106" t="s">
        <v>874</v>
      </c>
      <c r="B967" s="83"/>
    </row>
    <row r="968" spans="1:2">
      <c r="A968" s="106" t="s">
        <v>876</v>
      </c>
      <c r="B968" s="83"/>
    </row>
    <row r="969" spans="1:2">
      <c r="A969" s="106" t="s">
        <v>878</v>
      </c>
      <c r="B969" s="83"/>
    </row>
    <row r="970" spans="1:2">
      <c r="A970" s="106" t="s">
        <v>880</v>
      </c>
      <c r="B970" s="83"/>
    </row>
    <row r="971" spans="1:2">
      <c r="A971" s="106" t="s">
        <v>882</v>
      </c>
      <c r="B971" s="83"/>
    </row>
    <row r="972" spans="1:2">
      <c r="A972" s="106" t="s">
        <v>166</v>
      </c>
      <c r="B972" s="86">
        <v>759</v>
      </c>
    </row>
    <row r="973" spans="1:2">
      <c r="A973" s="106" t="s">
        <v>885</v>
      </c>
      <c r="B973" s="86">
        <v>27</v>
      </c>
    </row>
    <row r="974" spans="1:2">
      <c r="A974" s="106" t="s">
        <v>887</v>
      </c>
      <c r="B974" s="86">
        <v>37</v>
      </c>
    </row>
    <row r="975" spans="1:2">
      <c r="A975" s="106" t="s">
        <v>889</v>
      </c>
      <c r="B975" s="86">
        <v>133</v>
      </c>
    </row>
    <row r="976" spans="1:2">
      <c r="A976" s="106" t="s">
        <v>891</v>
      </c>
      <c r="B976" s="86">
        <v>562</v>
      </c>
    </row>
    <row r="977" spans="1:2">
      <c r="A977" s="106" t="s">
        <v>167</v>
      </c>
      <c r="B977" s="83"/>
    </row>
    <row r="978" spans="1:2">
      <c r="A978" s="106" t="s">
        <v>776</v>
      </c>
      <c r="B978" s="83"/>
    </row>
    <row r="979" spans="1:2">
      <c r="A979" s="106" t="s">
        <v>777</v>
      </c>
      <c r="B979" s="83"/>
    </row>
    <row r="980" spans="1:2">
      <c r="A980" s="106" t="s">
        <v>779</v>
      </c>
      <c r="B980" s="83"/>
    </row>
    <row r="981" spans="1:2">
      <c r="A981" s="106" t="s">
        <v>864</v>
      </c>
      <c r="B981" s="83"/>
    </row>
    <row r="982" spans="1:2">
      <c r="A982" s="106" t="s">
        <v>897</v>
      </c>
      <c r="B982" s="83"/>
    </row>
    <row r="983" spans="1:2">
      <c r="A983" s="106" t="s">
        <v>899</v>
      </c>
      <c r="B983" s="83"/>
    </row>
    <row r="984" spans="1:2">
      <c r="A984" s="106" t="s">
        <v>168</v>
      </c>
      <c r="B984" s="83"/>
    </row>
    <row r="985" spans="1:2">
      <c r="A985" s="106" t="s">
        <v>902</v>
      </c>
      <c r="B985" s="83"/>
    </row>
    <row r="986" spans="1:2">
      <c r="A986" s="106" t="s">
        <v>904</v>
      </c>
      <c r="B986" s="83"/>
    </row>
    <row r="987" spans="1:2">
      <c r="A987" s="106" t="s">
        <v>906</v>
      </c>
      <c r="B987" s="83"/>
    </row>
    <row r="988" spans="1:2">
      <c r="A988" s="106" t="s">
        <v>908</v>
      </c>
      <c r="B988" s="83"/>
    </row>
    <row r="989" spans="1:2">
      <c r="A989" s="106" t="s">
        <v>169</v>
      </c>
      <c r="B989" s="83"/>
    </row>
    <row r="990" spans="1:2">
      <c r="A990" s="106" t="s">
        <v>911</v>
      </c>
      <c r="B990" s="83"/>
    </row>
    <row r="991" spans="1:2">
      <c r="A991" s="106" t="s">
        <v>913</v>
      </c>
      <c r="B991" s="83"/>
    </row>
    <row r="992" spans="1:2">
      <c r="A992" s="106" t="s">
        <v>170</v>
      </c>
      <c r="B992" s="86">
        <v>5326</v>
      </c>
    </row>
    <row r="993" spans="1:2">
      <c r="A993" s="106" t="s">
        <v>171</v>
      </c>
      <c r="B993" s="86">
        <v>0</v>
      </c>
    </row>
    <row r="994" spans="1:2">
      <c r="A994" s="106" t="s">
        <v>776</v>
      </c>
      <c r="B994" s="86">
        <v>0</v>
      </c>
    </row>
    <row r="995" spans="1:2">
      <c r="A995" s="106" t="s">
        <v>777</v>
      </c>
      <c r="B995" s="86">
        <v>0</v>
      </c>
    </row>
    <row r="996" spans="1:2">
      <c r="A996" s="106" t="s">
        <v>779</v>
      </c>
      <c r="B996" s="86">
        <v>0</v>
      </c>
    </row>
    <row r="997" spans="1:2">
      <c r="A997" s="106" t="s">
        <v>915</v>
      </c>
      <c r="B997" s="86">
        <v>0</v>
      </c>
    </row>
    <row r="998" spans="1:2">
      <c r="A998" s="106" t="s">
        <v>916</v>
      </c>
      <c r="B998" s="86">
        <v>0</v>
      </c>
    </row>
    <row r="999" spans="1:2">
      <c r="A999" s="106" t="s">
        <v>917</v>
      </c>
      <c r="B999" s="86">
        <v>0</v>
      </c>
    </row>
    <row r="1000" spans="1:2">
      <c r="A1000" s="106" t="s">
        <v>918</v>
      </c>
      <c r="B1000" s="86">
        <v>0</v>
      </c>
    </row>
    <row r="1001" spans="1:2">
      <c r="A1001" s="106" t="s">
        <v>920</v>
      </c>
      <c r="B1001" s="86">
        <v>0</v>
      </c>
    </row>
    <row r="1002" spans="1:2">
      <c r="A1002" s="106" t="s">
        <v>922</v>
      </c>
      <c r="B1002" s="86">
        <v>0</v>
      </c>
    </row>
    <row r="1003" spans="1:2">
      <c r="A1003" s="106" t="s">
        <v>172</v>
      </c>
      <c r="B1003" s="83"/>
    </row>
    <row r="1004" spans="1:2">
      <c r="A1004" s="106" t="s">
        <v>776</v>
      </c>
      <c r="B1004" s="83"/>
    </row>
    <row r="1005" spans="1:2">
      <c r="A1005" s="106" t="s">
        <v>777</v>
      </c>
      <c r="B1005" s="83"/>
    </row>
    <row r="1006" spans="1:2">
      <c r="A1006" s="106" t="s">
        <v>779</v>
      </c>
      <c r="B1006" s="83"/>
    </row>
    <row r="1007" spans="1:2">
      <c r="A1007" s="106" t="s">
        <v>928</v>
      </c>
      <c r="B1007" s="83"/>
    </row>
    <row r="1008" spans="1:2">
      <c r="A1008" s="106" t="s">
        <v>895</v>
      </c>
      <c r="B1008" s="83"/>
    </row>
    <row r="1009" spans="1:2">
      <c r="A1009" s="106" t="s">
        <v>896</v>
      </c>
      <c r="B1009" s="83"/>
    </row>
    <row r="1010" spans="1:2">
      <c r="A1010" s="106" t="s">
        <v>898</v>
      </c>
      <c r="B1010" s="83"/>
    </row>
    <row r="1011" spans="1:2">
      <c r="A1011" s="106" t="s">
        <v>900</v>
      </c>
      <c r="B1011" s="83"/>
    </row>
    <row r="1012" spans="1:2">
      <c r="A1012" s="106" t="s">
        <v>901</v>
      </c>
      <c r="B1012" s="83"/>
    </row>
    <row r="1013" spans="1:2">
      <c r="A1013" s="106" t="s">
        <v>903</v>
      </c>
      <c r="B1013" s="83"/>
    </row>
    <row r="1014" spans="1:2">
      <c r="A1014" s="106" t="s">
        <v>905</v>
      </c>
      <c r="B1014" s="83"/>
    </row>
    <row r="1015" spans="1:2">
      <c r="A1015" s="106" t="s">
        <v>907</v>
      </c>
      <c r="B1015" s="83"/>
    </row>
    <row r="1016" spans="1:2">
      <c r="A1016" s="106" t="s">
        <v>909</v>
      </c>
      <c r="B1016" s="83"/>
    </row>
    <row r="1017" spans="1:2">
      <c r="A1017" s="106" t="s">
        <v>910</v>
      </c>
      <c r="B1017" s="83"/>
    </row>
    <row r="1018" spans="1:2">
      <c r="A1018" s="106" t="s">
        <v>912</v>
      </c>
      <c r="B1018" s="83"/>
    </row>
    <row r="1019" spans="1:2">
      <c r="A1019" s="106" t="s">
        <v>173</v>
      </c>
      <c r="B1019" s="83"/>
    </row>
    <row r="1020" spans="1:2">
      <c r="A1020" s="106" t="s">
        <v>776</v>
      </c>
      <c r="B1020" s="83"/>
    </row>
    <row r="1021" spans="1:2">
      <c r="A1021" s="106" t="s">
        <v>777</v>
      </c>
      <c r="B1021" s="83"/>
    </row>
    <row r="1022" spans="1:2">
      <c r="A1022" s="106" t="s">
        <v>779</v>
      </c>
      <c r="B1022" s="83"/>
    </row>
    <row r="1023" spans="1:2">
      <c r="A1023" s="106" t="s">
        <v>914</v>
      </c>
      <c r="B1023" s="83"/>
    </row>
    <row r="1024" spans="1:2">
      <c r="A1024" s="106" t="s">
        <v>174</v>
      </c>
      <c r="B1024" s="86">
        <v>830</v>
      </c>
    </row>
    <row r="1025" spans="1:2">
      <c r="A1025" s="106" t="s">
        <v>776</v>
      </c>
      <c r="B1025" s="86">
        <v>50</v>
      </c>
    </row>
    <row r="1026" spans="1:2">
      <c r="A1026" s="106" t="s">
        <v>777</v>
      </c>
      <c r="B1026" s="86">
        <v>0</v>
      </c>
    </row>
    <row r="1027" spans="1:2">
      <c r="A1027" s="106" t="s">
        <v>779</v>
      </c>
      <c r="B1027" s="86">
        <v>0</v>
      </c>
    </row>
    <row r="1028" spans="1:2">
      <c r="A1028" s="106" t="s">
        <v>919</v>
      </c>
      <c r="B1028" s="86">
        <v>0</v>
      </c>
    </row>
    <row r="1029" spans="1:2">
      <c r="A1029" s="106" t="s">
        <v>921</v>
      </c>
      <c r="B1029" s="86">
        <v>60</v>
      </c>
    </row>
    <row r="1030" spans="1:2">
      <c r="A1030" s="106" t="s">
        <v>923</v>
      </c>
      <c r="B1030" s="86">
        <v>0</v>
      </c>
    </row>
    <row r="1031" spans="1:2">
      <c r="A1031" s="106" t="s">
        <v>924</v>
      </c>
      <c r="B1031" s="86">
        <v>0</v>
      </c>
    </row>
    <row r="1032" spans="1:2">
      <c r="A1032" s="106" t="s">
        <v>925</v>
      </c>
      <c r="B1032" s="86">
        <v>0</v>
      </c>
    </row>
    <row r="1033" spans="1:2">
      <c r="A1033" s="106" t="s">
        <v>926</v>
      </c>
      <c r="B1033" s="86">
        <v>600</v>
      </c>
    </row>
    <row r="1034" spans="1:2">
      <c r="A1034" s="106" t="s">
        <v>927</v>
      </c>
      <c r="B1034" s="86">
        <v>0</v>
      </c>
    </row>
    <row r="1035" spans="1:2">
      <c r="A1035" s="106" t="s">
        <v>864</v>
      </c>
      <c r="B1035" s="86">
        <v>0</v>
      </c>
    </row>
    <row r="1036" spans="1:2">
      <c r="A1036" s="106" t="s">
        <v>929</v>
      </c>
      <c r="B1036" s="86">
        <v>0</v>
      </c>
    </row>
    <row r="1037" spans="1:2">
      <c r="A1037" s="106" t="s">
        <v>931</v>
      </c>
      <c r="B1037" s="86">
        <v>120</v>
      </c>
    </row>
    <row r="1038" spans="1:2">
      <c r="A1038" s="106" t="s">
        <v>175</v>
      </c>
      <c r="B1038" s="86">
        <v>630</v>
      </c>
    </row>
    <row r="1039" spans="1:2">
      <c r="A1039" s="106" t="s">
        <v>776</v>
      </c>
      <c r="B1039" s="86">
        <v>273</v>
      </c>
    </row>
    <row r="1040" spans="1:2">
      <c r="A1040" s="106" t="s">
        <v>777</v>
      </c>
      <c r="B1040" s="86">
        <v>0</v>
      </c>
    </row>
    <row r="1041" spans="1:2">
      <c r="A1041" s="106" t="s">
        <v>779</v>
      </c>
      <c r="B1041" s="86">
        <v>0</v>
      </c>
    </row>
    <row r="1042" spans="1:2">
      <c r="A1042" s="106" t="s">
        <v>938</v>
      </c>
      <c r="B1042" s="86">
        <v>0</v>
      </c>
    </row>
    <row r="1043" spans="1:2">
      <c r="A1043" s="105" t="s">
        <v>1226</v>
      </c>
      <c r="B1043" s="86">
        <v>0</v>
      </c>
    </row>
    <row r="1044" spans="1:2">
      <c r="A1044" s="106" t="s">
        <v>939</v>
      </c>
      <c r="B1044" s="86">
        <v>357</v>
      </c>
    </row>
    <row r="1045" spans="1:2">
      <c r="A1045" s="106" t="s">
        <v>176</v>
      </c>
      <c r="B1045" s="86">
        <v>2766</v>
      </c>
    </row>
    <row r="1046" spans="1:2">
      <c r="A1046" s="106" t="s">
        <v>776</v>
      </c>
      <c r="B1046" s="86"/>
    </row>
    <row r="1047" spans="1:2">
      <c r="A1047" s="106" t="s">
        <v>777</v>
      </c>
      <c r="B1047" s="86">
        <v>0</v>
      </c>
    </row>
    <row r="1048" spans="1:2">
      <c r="A1048" s="106" t="s">
        <v>779</v>
      </c>
      <c r="B1048" s="86">
        <v>0</v>
      </c>
    </row>
    <row r="1049" spans="1:2">
      <c r="A1049" s="106" t="s">
        <v>940</v>
      </c>
      <c r="B1049" s="86">
        <v>0</v>
      </c>
    </row>
    <row r="1050" spans="1:2">
      <c r="A1050" s="106" t="s">
        <v>941</v>
      </c>
      <c r="B1050" s="86">
        <v>2306</v>
      </c>
    </row>
    <row r="1051" spans="1:2">
      <c r="A1051" s="106" t="s">
        <v>942</v>
      </c>
      <c r="B1051" s="86">
        <v>460</v>
      </c>
    </row>
    <row r="1052" spans="1:2">
      <c r="A1052" s="106" t="s">
        <v>177</v>
      </c>
      <c r="B1052" s="86">
        <v>1100</v>
      </c>
    </row>
    <row r="1053" spans="1:2">
      <c r="A1053" s="106" t="s">
        <v>943</v>
      </c>
      <c r="B1053" s="86">
        <v>0</v>
      </c>
    </row>
    <row r="1054" spans="1:2">
      <c r="A1054" s="106" t="s">
        <v>946</v>
      </c>
      <c r="B1054" s="86">
        <v>0</v>
      </c>
    </row>
    <row r="1055" spans="1:2">
      <c r="A1055" s="106" t="s">
        <v>947</v>
      </c>
      <c r="B1055" s="86">
        <v>0</v>
      </c>
    </row>
    <row r="1056" spans="1:2">
      <c r="A1056" s="106" t="s">
        <v>930</v>
      </c>
      <c r="B1056" s="86">
        <v>0</v>
      </c>
    </row>
    <row r="1057" spans="1:2">
      <c r="A1057" s="106" t="s">
        <v>932</v>
      </c>
      <c r="B1057" s="86">
        <v>1100</v>
      </c>
    </row>
    <row r="1058" spans="1:2">
      <c r="A1058" s="106" t="s">
        <v>178</v>
      </c>
      <c r="B1058" s="86">
        <v>861</v>
      </c>
    </row>
    <row r="1059" spans="1:2">
      <c r="A1059" s="106" t="s">
        <v>179</v>
      </c>
      <c r="B1059" s="86">
        <v>261</v>
      </c>
    </row>
    <row r="1060" spans="1:2">
      <c r="A1060" s="106" t="s">
        <v>776</v>
      </c>
      <c r="B1060" s="86">
        <v>61</v>
      </c>
    </row>
    <row r="1061" spans="1:2">
      <c r="A1061" s="106" t="s">
        <v>777</v>
      </c>
      <c r="B1061" s="86">
        <v>0</v>
      </c>
    </row>
    <row r="1062" spans="1:2">
      <c r="A1062" s="106" t="s">
        <v>779</v>
      </c>
      <c r="B1062" s="86">
        <v>0</v>
      </c>
    </row>
    <row r="1063" spans="1:2">
      <c r="A1063" s="106" t="s">
        <v>933</v>
      </c>
      <c r="B1063" s="86">
        <v>0</v>
      </c>
    </row>
    <row r="1064" spans="1:2">
      <c r="A1064" s="106" t="s">
        <v>934</v>
      </c>
      <c r="B1064" s="86">
        <v>0</v>
      </c>
    </row>
    <row r="1065" spans="1:2">
      <c r="A1065" s="106" t="s">
        <v>935</v>
      </c>
      <c r="B1065" s="86">
        <v>0</v>
      </c>
    </row>
    <row r="1066" spans="1:2">
      <c r="A1066" s="106" t="s">
        <v>936</v>
      </c>
      <c r="B1066" s="86">
        <v>0</v>
      </c>
    </row>
    <row r="1067" spans="1:2">
      <c r="A1067" s="106" t="s">
        <v>780</v>
      </c>
      <c r="B1067" s="86">
        <v>0</v>
      </c>
    </row>
    <row r="1068" spans="1:2">
      <c r="A1068" s="106" t="s">
        <v>937</v>
      </c>
      <c r="B1068" s="86">
        <v>200</v>
      </c>
    </row>
    <row r="1069" spans="1:2">
      <c r="A1069" s="106" t="s">
        <v>180</v>
      </c>
      <c r="B1069" s="86">
        <v>300</v>
      </c>
    </row>
    <row r="1070" spans="1:2">
      <c r="A1070" s="106" t="s">
        <v>776</v>
      </c>
      <c r="B1070" s="86">
        <v>0</v>
      </c>
    </row>
    <row r="1071" spans="1:2">
      <c r="A1071" s="106" t="s">
        <v>777</v>
      </c>
      <c r="B1071" s="86">
        <v>0</v>
      </c>
    </row>
    <row r="1072" spans="1:2">
      <c r="A1072" s="106" t="s">
        <v>779</v>
      </c>
      <c r="B1072" s="86">
        <v>0</v>
      </c>
    </row>
    <row r="1073" spans="1:2">
      <c r="A1073" s="106" t="s">
        <v>944</v>
      </c>
      <c r="B1073" s="86">
        <v>0</v>
      </c>
    </row>
    <row r="1074" spans="1:2">
      <c r="A1074" s="106" t="s">
        <v>945</v>
      </c>
      <c r="B1074" s="86">
        <v>300</v>
      </c>
    </row>
    <row r="1075" spans="1:2">
      <c r="A1075" s="106" t="s">
        <v>181</v>
      </c>
      <c r="B1075" s="86">
        <v>300</v>
      </c>
    </row>
    <row r="1076" spans="1:2">
      <c r="A1076" s="106" t="s">
        <v>948</v>
      </c>
      <c r="B1076" s="86">
        <v>200</v>
      </c>
    </row>
    <row r="1077" spans="1:2">
      <c r="A1077" s="106" t="s">
        <v>1227</v>
      </c>
      <c r="B1077" s="86">
        <v>100</v>
      </c>
    </row>
    <row r="1078" spans="1:2">
      <c r="A1078" s="106" t="s">
        <v>182</v>
      </c>
      <c r="B1078" s="86">
        <v>534</v>
      </c>
    </row>
    <row r="1079" spans="1:2">
      <c r="A1079" s="106" t="s">
        <v>183</v>
      </c>
      <c r="B1079" s="86">
        <v>64</v>
      </c>
    </row>
    <row r="1080" spans="1:2">
      <c r="A1080" s="106" t="s">
        <v>776</v>
      </c>
      <c r="B1080" s="86">
        <v>7</v>
      </c>
    </row>
    <row r="1081" spans="1:2">
      <c r="A1081" s="106" t="s">
        <v>777</v>
      </c>
      <c r="B1081" s="86">
        <v>0</v>
      </c>
    </row>
    <row r="1082" spans="1:2">
      <c r="A1082" s="106" t="s">
        <v>779</v>
      </c>
      <c r="B1082" s="86">
        <v>0</v>
      </c>
    </row>
    <row r="1083" spans="1:2">
      <c r="A1083" s="106" t="s">
        <v>951</v>
      </c>
      <c r="B1083" s="86">
        <v>0</v>
      </c>
    </row>
    <row r="1084" spans="1:2">
      <c r="A1084" s="106" t="s">
        <v>780</v>
      </c>
      <c r="B1084" s="86">
        <v>57</v>
      </c>
    </row>
    <row r="1085" spans="1:2">
      <c r="A1085" s="106" t="s">
        <v>952</v>
      </c>
      <c r="B1085" s="86">
        <v>0</v>
      </c>
    </row>
    <row r="1086" spans="1:2">
      <c r="A1086" s="106" t="s">
        <v>184</v>
      </c>
      <c r="B1086" s="86">
        <v>70</v>
      </c>
    </row>
    <row r="1087" spans="1:2">
      <c r="A1087" s="106" t="s">
        <v>1228</v>
      </c>
      <c r="B1087" s="86">
        <v>0</v>
      </c>
    </row>
    <row r="1088" spans="1:2">
      <c r="A1088" s="107" t="s">
        <v>1229</v>
      </c>
      <c r="B1088" s="86">
        <v>0</v>
      </c>
    </row>
    <row r="1089" spans="1:2">
      <c r="A1089" s="106" t="s">
        <v>955</v>
      </c>
      <c r="B1089" s="86">
        <v>0</v>
      </c>
    </row>
    <row r="1090" spans="1:2">
      <c r="A1090" s="106" t="s">
        <v>956</v>
      </c>
      <c r="B1090" s="86">
        <v>0</v>
      </c>
    </row>
    <row r="1091" spans="1:2">
      <c r="A1091" s="106" t="s">
        <v>958</v>
      </c>
      <c r="B1091" s="86">
        <v>70</v>
      </c>
    </row>
    <row r="1092" spans="1:2">
      <c r="A1092" s="106" t="s">
        <v>185</v>
      </c>
      <c r="B1092" s="86">
        <v>400</v>
      </c>
    </row>
    <row r="1093" spans="1:2">
      <c r="A1093" s="106" t="s">
        <v>186</v>
      </c>
      <c r="B1093" s="101"/>
    </row>
    <row r="1094" spans="1:2">
      <c r="A1094" s="106" t="s">
        <v>187</v>
      </c>
      <c r="B1094" s="101"/>
    </row>
    <row r="1095" spans="1:2">
      <c r="A1095" s="106" t="s">
        <v>188</v>
      </c>
      <c r="B1095" s="101"/>
    </row>
    <row r="1096" spans="1:2">
      <c r="A1096" s="106" t="s">
        <v>189</v>
      </c>
      <c r="B1096" s="101"/>
    </row>
    <row r="1097" spans="1:2">
      <c r="A1097" s="106" t="s">
        <v>190</v>
      </c>
      <c r="B1097" s="101"/>
    </row>
    <row r="1098" spans="1:2">
      <c r="A1098" s="106" t="s">
        <v>191</v>
      </c>
      <c r="B1098" s="101"/>
    </row>
    <row r="1099" spans="1:2">
      <c r="A1099" s="106" t="s">
        <v>154</v>
      </c>
      <c r="B1099" s="101"/>
    </row>
    <row r="1100" spans="1:2">
      <c r="A1100" s="106" t="s">
        <v>192</v>
      </c>
      <c r="B1100" s="101"/>
    </row>
    <row r="1101" spans="1:2">
      <c r="A1101" s="106" t="s">
        <v>193</v>
      </c>
      <c r="B1101" s="101"/>
    </row>
    <row r="1102" spans="1:2">
      <c r="A1102" s="106" t="s">
        <v>194</v>
      </c>
      <c r="B1102" s="101"/>
    </row>
    <row r="1103" spans="1:2">
      <c r="A1103" s="106" t="s">
        <v>1230</v>
      </c>
      <c r="B1103" s="86">
        <v>1159</v>
      </c>
    </row>
    <row r="1104" spans="1:2">
      <c r="A1104" s="106" t="s">
        <v>1231</v>
      </c>
      <c r="B1104" s="86">
        <v>996</v>
      </c>
    </row>
    <row r="1105" spans="1:2">
      <c r="A1105" s="106" t="s">
        <v>776</v>
      </c>
      <c r="B1105" s="86">
        <v>301</v>
      </c>
    </row>
    <row r="1106" spans="1:2">
      <c r="A1106" s="106" t="s">
        <v>777</v>
      </c>
      <c r="B1106" s="86">
        <v>0</v>
      </c>
    </row>
    <row r="1107" spans="1:2">
      <c r="A1107" s="106" t="s">
        <v>779</v>
      </c>
      <c r="B1107" s="86">
        <v>0</v>
      </c>
    </row>
    <row r="1108" spans="1:2">
      <c r="A1108" s="106" t="s">
        <v>1232</v>
      </c>
      <c r="B1108" s="86">
        <v>0</v>
      </c>
    </row>
    <row r="1109" spans="1:2">
      <c r="A1109" s="106" t="s">
        <v>949</v>
      </c>
      <c r="B1109" s="86">
        <v>0</v>
      </c>
    </row>
    <row r="1110" spans="1:2">
      <c r="A1110" s="106" t="s">
        <v>950</v>
      </c>
      <c r="B1110" s="86">
        <v>0</v>
      </c>
    </row>
    <row r="1111" spans="1:2">
      <c r="A1111" s="106" t="s">
        <v>1233</v>
      </c>
      <c r="B1111" s="86">
        <v>70</v>
      </c>
    </row>
    <row r="1112" spans="1:2">
      <c r="A1112" s="106" t="s">
        <v>1234</v>
      </c>
      <c r="B1112" s="86">
        <v>0</v>
      </c>
    </row>
    <row r="1113" spans="1:2">
      <c r="A1113" s="106" t="s">
        <v>1235</v>
      </c>
      <c r="B1113" s="86">
        <v>0</v>
      </c>
    </row>
    <row r="1114" spans="1:2">
      <c r="A1114" s="106" t="s">
        <v>953</v>
      </c>
      <c r="B1114" s="86">
        <v>0</v>
      </c>
    </row>
    <row r="1115" spans="1:2">
      <c r="A1115" s="106" t="s">
        <v>954</v>
      </c>
      <c r="B1115" s="86">
        <v>5</v>
      </c>
    </row>
    <row r="1116" spans="1:2">
      <c r="A1116" s="106" t="s">
        <v>1236</v>
      </c>
      <c r="B1116" s="86">
        <v>0</v>
      </c>
    </row>
    <row r="1117" spans="1:2">
      <c r="A1117" s="106" t="s">
        <v>957</v>
      </c>
      <c r="B1117" s="86">
        <v>0</v>
      </c>
    </row>
    <row r="1118" spans="1:2">
      <c r="A1118" s="106" t="s">
        <v>959</v>
      </c>
      <c r="B1118" s="86">
        <v>0</v>
      </c>
    </row>
    <row r="1119" spans="1:2">
      <c r="A1119" s="106" t="s">
        <v>960</v>
      </c>
      <c r="B1119" s="86">
        <v>0</v>
      </c>
    </row>
    <row r="1120" spans="1:2">
      <c r="A1120" s="106" t="s">
        <v>961</v>
      </c>
      <c r="B1120" s="86">
        <v>0</v>
      </c>
    </row>
    <row r="1121" spans="1:2">
      <c r="A1121" s="106" t="s">
        <v>780</v>
      </c>
      <c r="B1121" s="86">
        <v>610</v>
      </c>
    </row>
    <row r="1122" spans="1:2">
      <c r="A1122" s="106" t="s">
        <v>1237</v>
      </c>
      <c r="B1122" s="86">
        <v>10</v>
      </c>
    </row>
    <row r="1123" spans="1:2">
      <c r="A1123" s="106" t="s">
        <v>195</v>
      </c>
      <c r="B1123" s="86">
        <v>0</v>
      </c>
    </row>
    <row r="1124" spans="1:2">
      <c r="A1124" s="106" t="s">
        <v>776</v>
      </c>
      <c r="B1124" s="86"/>
    </row>
    <row r="1125" spans="1:2">
      <c r="A1125" s="106" t="s">
        <v>777</v>
      </c>
      <c r="B1125" s="86"/>
    </row>
    <row r="1126" spans="1:2">
      <c r="A1126" s="106" t="s">
        <v>779</v>
      </c>
      <c r="B1126" s="86"/>
    </row>
    <row r="1127" spans="1:2">
      <c r="A1127" s="106" t="s">
        <v>962</v>
      </c>
      <c r="B1127" s="86"/>
    </row>
    <row r="1128" spans="1:2">
      <c r="A1128" s="106" t="s">
        <v>963</v>
      </c>
      <c r="B1128" s="86"/>
    </row>
    <row r="1129" spans="1:2">
      <c r="A1129" s="106" t="s">
        <v>964</v>
      </c>
      <c r="B1129" s="86"/>
    </row>
    <row r="1130" spans="1:2">
      <c r="A1130" s="106" t="s">
        <v>965</v>
      </c>
      <c r="B1130" s="86"/>
    </row>
    <row r="1131" spans="1:2">
      <c r="A1131" s="106" t="s">
        <v>966</v>
      </c>
      <c r="B1131" s="86"/>
    </row>
    <row r="1132" spans="1:2">
      <c r="A1132" s="106" t="s">
        <v>967</v>
      </c>
      <c r="B1132" s="86"/>
    </row>
    <row r="1133" spans="1:2">
      <c r="A1133" s="106" t="s">
        <v>968</v>
      </c>
      <c r="B1133" s="86"/>
    </row>
    <row r="1134" spans="1:2">
      <c r="A1134" s="106" t="s">
        <v>969</v>
      </c>
      <c r="B1134" s="86"/>
    </row>
    <row r="1135" spans="1:2">
      <c r="A1135" s="106" t="s">
        <v>970</v>
      </c>
      <c r="B1135" s="86"/>
    </row>
    <row r="1136" spans="1:2">
      <c r="A1136" s="106" t="s">
        <v>971</v>
      </c>
      <c r="B1136" s="86"/>
    </row>
    <row r="1137" spans="1:2">
      <c r="A1137" s="106" t="s">
        <v>972</v>
      </c>
      <c r="B1137" s="86"/>
    </row>
    <row r="1138" spans="1:2">
      <c r="A1138" s="106" t="s">
        <v>973</v>
      </c>
      <c r="B1138" s="86"/>
    </row>
    <row r="1139" spans="1:2">
      <c r="A1139" s="106" t="s">
        <v>974</v>
      </c>
      <c r="B1139" s="86"/>
    </row>
    <row r="1140" spans="1:2">
      <c r="A1140" s="106" t="s">
        <v>780</v>
      </c>
      <c r="B1140" s="86"/>
    </row>
    <row r="1141" spans="1:2">
      <c r="A1141" s="106" t="s">
        <v>976</v>
      </c>
      <c r="B1141" s="86"/>
    </row>
    <row r="1142" spans="1:2">
      <c r="A1142" s="106" t="s">
        <v>196</v>
      </c>
      <c r="B1142" s="86">
        <v>0</v>
      </c>
    </row>
    <row r="1143" spans="1:2">
      <c r="A1143" s="106" t="s">
        <v>776</v>
      </c>
      <c r="B1143" s="86"/>
    </row>
    <row r="1144" spans="1:2">
      <c r="A1144" s="106" t="s">
        <v>777</v>
      </c>
      <c r="B1144" s="86"/>
    </row>
    <row r="1145" spans="1:2">
      <c r="A1145" s="106" t="s">
        <v>779</v>
      </c>
      <c r="B1145" s="86"/>
    </row>
    <row r="1146" spans="1:2">
      <c r="A1146" s="106" t="s">
        <v>982</v>
      </c>
      <c r="B1146" s="86"/>
    </row>
    <row r="1147" spans="1:2">
      <c r="A1147" s="106" t="s">
        <v>984</v>
      </c>
      <c r="B1147" s="86"/>
    </row>
    <row r="1148" spans="1:2">
      <c r="A1148" s="106" t="s">
        <v>986</v>
      </c>
      <c r="B1148" s="86"/>
    </row>
    <row r="1149" spans="1:2">
      <c r="A1149" s="106" t="s">
        <v>780</v>
      </c>
      <c r="B1149" s="86"/>
    </row>
    <row r="1150" spans="1:2">
      <c r="A1150" s="106" t="s">
        <v>989</v>
      </c>
      <c r="B1150" s="86"/>
    </row>
    <row r="1151" spans="1:2">
      <c r="A1151" s="106" t="s">
        <v>197</v>
      </c>
      <c r="B1151" s="86">
        <v>163</v>
      </c>
    </row>
    <row r="1152" spans="1:2">
      <c r="A1152" s="106" t="s">
        <v>776</v>
      </c>
      <c r="B1152" s="86">
        <v>163</v>
      </c>
    </row>
    <row r="1153" spans="1:2">
      <c r="A1153" s="106" t="s">
        <v>777</v>
      </c>
      <c r="B1153" s="86"/>
    </row>
    <row r="1154" spans="1:2">
      <c r="A1154" s="106" t="s">
        <v>779</v>
      </c>
      <c r="B1154" s="86"/>
    </row>
    <row r="1155" spans="1:2">
      <c r="A1155" s="106" t="s">
        <v>975</v>
      </c>
      <c r="B1155" s="86"/>
    </row>
    <row r="1156" spans="1:2">
      <c r="A1156" s="106" t="s">
        <v>977</v>
      </c>
      <c r="B1156" s="86"/>
    </row>
    <row r="1157" spans="1:2">
      <c r="A1157" s="106" t="s">
        <v>978</v>
      </c>
      <c r="B1157" s="86"/>
    </row>
    <row r="1158" spans="1:2">
      <c r="A1158" s="106" t="s">
        <v>979</v>
      </c>
      <c r="B1158" s="86"/>
    </row>
    <row r="1159" spans="1:2">
      <c r="A1159" s="106" t="s">
        <v>980</v>
      </c>
      <c r="B1159" s="86"/>
    </row>
    <row r="1160" spans="1:2">
      <c r="A1160" s="106" t="s">
        <v>981</v>
      </c>
      <c r="B1160" s="86"/>
    </row>
    <row r="1161" spans="1:2">
      <c r="A1161" s="106" t="s">
        <v>983</v>
      </c>
      <c r="B1161" s="86"/>
    </row>
    <row r="1162" spans="1:2">
      <c r="A1162" s="106" t="s">
        <v>985</v>
      </c>
      <c r="B1162" s="86"/>
    </row>
    <row r="1163" spans="1:2">
      <c r="A1163" s="106" t="s">
        <v>987</v>
      </c>
      <c r="B1163" s="86"/>
    </row>
    <row r="1164" spans="1:2">
      <c r="A1164" s="106" t="s">
        <v>988</v>
      </c>
      <c r="B1164" s="86"/>
    </row>
    <row r="1165" spans="1:2">
      <c r="A1165" s="106" t="s">
        <v>990</v>
      </c>
      <c r="B1165" s="86"/>
    </row>
    <row r="1166" spans="1:2">
      <c r="A1166" s="106" t="s">
        <v>1238</v>
      </c>
      <c r="B1166" s="86"/>
    </row>
    <row r="1167" spans="1:2">
      <c r="A1167" s="106" t="s">
        <v>198</v>
      </c>
      <c r="B1167" s="86">
        <v>4105</v>
      </c>
    </row>
    <row r="1168" spans="1:2">
      <c r="A1168" s="106" t="s">
        <v>199</v>
      </c>
      <c r="B1168" s="86">
        <v>2800</v>
      </c>
    </row>
    <row r="1169" spans="1:2">
      <c r="A1169" s="106" t="s">
        <v>991</v>
      </c>
      <c r="B1169" s="86">
        <v>0</v>
      </c>
    </row>
    <row r="1170" spans="1:2">
      <c r="A1170" s="106" t="s">
        <v>992</v>
      </c>
      <c r="B1170" s="86">
        <v>0</v>
      </c>
    </row>
    <row r="1171" spans="1:2">
      <c r="A1171" s="106" t="s">
        <v>993</v>
      </c>
      <c r="B1171" s="86">
        <v>200</v>
      </c>
    </row>
    <row r="1172" spans="1:2">
      <c r="A1172" s="106" t="s">
        <v>994</v>
      </c>
      <c r="B1172" s="86">
        <v>0</v>
      </c>
    </row>
    <row r="1173" spans="1:2">
      <c r="A1173" s="106" t="s">
        <v>995</v>
      </c>
      <c r="B1173" s="86">
        <v>0</v>
      </c>
    </row>
    <row r="1174" spans="1:2">
      <c r="A1174" s="106" t="s">
        <v>996</v>
      </c>
      <c r="B1174" s="86">
        <v>0</v>
      </c>
    </row>
    <row r="1175" spans="1:2">
      <c r="A1175" s="106" t="s">
        <v>997</v>
      </c>
      <c r="B1175" s="86">
        <v>0</v>
      </c>
    </row>
    <row r="1176" spans="1:2">
      <c r="A1176" s="106" t="s">
        <v>998</v>
      </c>
      <c r="B1176" s="86">
        <v>2600</v>
      </c>
    </row>
    <row r="1177" spans="1:2">
      <c r="A1177" s="106" t="s">
        <v>200</v>
      </c>
      <c r="B1177" s="86">
        <v>1200</v>
      </c>
    </row>
    <row r="1178" spans="1:2">
      <c r="A1178" s="106" t="s">
        <v>1000</v>
      </c>
      <c r="B1178" s="86">
        <v>1200</v>
      </c>
    </row>
    <row r="1179" spans="1:2">
      <c r="A1179" s="106" t="s">
        <v>1002</v>
      </c>
      <c r="B1179" s="86">
        <v>0</v>
      </c>
    </row>
    <row r="1180" spans="1:2">
      <c r="A1180" s="106" t="s">
        <v>1004</v>
      </c>
      <c r="B1180" s="86">
        <v>0</v>
      </c>
    </row>
    <row r="1181" spans="1:2">
      <c r="A1181" s="106" t="s">
        <v>201</v>
      </c>
      <c r="B1181" s="86">
        <v>105</v>
      </c>
    </row>
    <row r="1182" spans="1:2">
      <c r="A1182" s="106" t="s">
        <v>1007</v>
      </c>
      <c r="B1182" s="86">
        <v>0</v>
      </c>
    </row>
    <row r="1183" spans="1:2">
      <c r="A1183" s="106" t="s">
        <v>1009</v>
      </c>
      <c r="B1183" s="86">
        <v>5</v>
      </c>
    </row>
    <row r="1184" spans="1:2">
      <c r="A1184" s="106" t="s">
        <v>1011</v>
      </c>
      <c r="B1184" s="86">
        <v>100</v>
      </c>
    </row>
    <row r="1185" spans="1:2">
      <c r="A1185" s="106" t="s">
        <v>202</v>
      </c>
      <c r="B1185" s="86">
        <v>110</v>
      </c>
    </row>
    <row r="1186" spans="1:2">
      <c r="A1186" s="106" t="s">
        <v>203</v>
      </c>
      <c r="B1186" s="86">
        <v>105</v>
      </c>
    </row>
    <row r="1187" spans="1:2">
      <c r="A1187" s="106" t="s">
        <v>776</v>
      </c>
      <c r="B1187" s="86">
        <v>0</v>
      </c>
    </row>
    <row r="1188" spans="1:2">
      <c r="A1188" s="106" t="s">
        <v>777</v>
      </c>
      <c r="B1188" s="86">
        <v>0</v>
      </c>
    </row>
    <row r="1189" spans="1:2">
      <c r="A1189" s="106" t="s">
        <v>779</v>
      </c>
      <c r="B1189" s="86">
        <v>0</v>
      </c>
    </row>
    <row r="1190" spans="1:2">
      <c r="A1190" s="106" t="s">
        <v>1015</v>
      </c>
      <c r="B1190" s="86">
        <v>0</v>
      </c>
    </row>
    <row r="1191" spans="1:2">
      <c r="A1191" s="106" t="s">
        <v>1017</v>
      </c>
      <c r="B1191" s="86">
        <v>0</v>
      </c>
    </row>
    <row r="1192" spans="1:2">
      <c r="A1192" s="106" t="s">
        <v>1018</v>
      </c>
      <c r="B1192" s="86">
        <v>10</v>
      </c>
    </row>
    <row r="1193" spans="1:2">
      <c r="A1193" s="106" t="s">
        <v>1019</v>
      </c>
      <c r="B1193" s="86">
        <v>0</v>
      </c>
    </row>
    <row r="1194" spans="1:2">
      <c r="A1194" s="106" t="s">
        <v>1020</v>
      </c>
      <c r="B1194" s="86">
        <v>73</v>
      </c>
    </row>
    <row r="1195" spans="1:2">
      <c r="A1195" s="106" t="s">
        <v>1022</v>
      </c>
      <c r="B1195" s="86">
        <v>0</v>
      </c>
    </row>
    <row r="1196" spans="1:2">
      <c r="A1196" s="106" t="s">
        <v>1024</v>
      </c>
      <c r="B1196" s="86">
        <v>0</v>
      </c>
    </row>
    <row r="1197" spans="1:2">
      <c r="A1197" s="106" t="s">
        <v>1026</v>
      </c>
      <c r="B1197" s="86">
        <v>0</v>
      </c>
    </row>
    <row r="1198" spans="1:2">
      <c r="A1198" s="106" t="s">
        <v>1028</v>
      </c>
      <c r="B1198" s="86">
        <v>0</v>
      </c>
    </row>
    <row r="1199" spans="1:2">
      <c r="A1199" s="106" t="s">
        <v>780</v>
      </c>
      <c r="B1199" s="86">
        <v>0</v>
      </c>
    </row>
    <row r="1200" spans="1:2">
      <c r="A1200" s="106" t="s">
        <v>1030</v>
      </c>
      <c r="B1200" s="86">
        <v>22</v>
      </c>
    </row>
    <row r="1201" spans="1:2">
      <c r="A1201" s="106" t="s">
        <v>204</v>
      </c>
      <c r="B1201" s="86">
        <v>0</v>
      </c>
    </row>
    <row r="1202" spans="1:2">
      <c r="A1202" s="106" t="s">
        <v>776</v>
      </c>
      <c r="B1202" s="86">
        <v>0</v>
      </c>
    </row>
    <row r="1203" spans="1:2">
      <c r="A1203" s="106" t="s">
        <v>777</v>
      </c>
      <c r="B1203" s="86">
        <v>0</v>
      </c>
    </row>
    <row r="1204" spans="1:2">
      <c r="A1204" s="106" t="s">
        <v>779</v>
      </c>
      <c r="B1204" s="86">
        <v>0</v>
      </c>
    </row>
    <row r="1205" spans="1:2">
      <c r="A1205" s="106" t="s">
        <v>999</v>
      </c>
      <c r="B1205" s="86">
        <v>0</v>
      </c>
    </row>
    <row r="1206" spans="1:2">
      <c r="A1206" s="106" t="s">
        <v>1001</v>
      </c>
      <c r="B1206" s="86">
        <v>0</v>
      </c>
    </row>
    <row r="1207" spans="1:2">
      <c r="A1207" s="106" t="s">
        <v>1003</v>
      </c>
      <c r="B1207" s="86">
        <v>0</v>
      </c>
    </row>
    <row r="1208" spans="1:2">
      <c r="A1208" s="106" t="s">
        <v>1005</v>
      </c>
      <c r="B1208" s="86">
        <v>0</v>
      </c>
    </row>
    <row r="1209" spans="1:2">
      <c r="A1209" s="106" t="s">
        <v>1006</v>
      </c>
      <c r="B1209" s="86">
        <v>0</v>
      </c>
    </row>
    <row r="1210" spans="1:2">
      <c r="A1210" s="106" t="s">
        <v>1008</v>
      </c>
      <c r="B1210" s="86">
        <v>0</v>
      </c>
    </row>
    <row r="1211" spans="1:2">
      <c r="A1211" s="106" t="s">
        <v>1010</v>
      </c>
      <c r="B1211" s="86">
        <v>0</v>
      </c>
    </row>
    <row r="1212" spans="1:2">
      <c r="A1212" s="106" t="s">
        <v>1012</v>
      </c>
      <c r="B1212" s="86">
        <v>0</v>
      </c>
    </row>
    <row r="1213" spans="1:2">
      <c r="A1213" s="106" t="s">
        <v>780</v>
      </c>
      <c r="B1213" s="86">
        <v>0</v>
      </c>
    </row>
    <row r="1214" spans="1:2">
      <c r="A1214" s="106" t="s">
        <v>1013</v>
      </c>
      <c r="B1214" s="86">
        <v>0</v>
      </c>
    </row>
    <row r="1215" spans="1:2">
      <c r="A1215" s="106" t="s">
        <v>205</v>
      </c>
      <c r="B1215" s="83"/>
    </row>
    <row r="1216" spans="1:2">
      <c r="A1216" s="106" t="s">
        <v>1239</v>
      </c>
      <c r="B1216" s="83"/>
    </row>
    <row r="1217" spans="1:2">
      <c r="A1217" s="106" t="s">
        <v>1014</v>
      </c>
      <c r="B1217" s="83"/>
    </row>
    <row r="1218" spans="1:2">
      <c r="A1218" s="106" t="s">
        <v>1016</v>
      </c>
      <c r="B1218" s="83"/>
    </row>
    <row r="1219" spans="1:2">
      <c r="A1219" s="106" t="s">
        <v>1240</v>
      </c>
      <c r="B1219" s="83"/>
    </row>
    <row r="1220" spans="1:2">
      <c r="A1220" s="106" t="s">
        <v>206</v>
      </c>
      <c r="B1220" s="83"/>
    </row>
    <row r="1221" spans="1:2">
      <c r="A1221" s="106" t="s">
        <v>1241</v>
      </c>
      <c r="B1221" s="83"/>
    </row>
    <row r="1222" spans="1:2">
      <c r="A1222" s="106" t="s">
        <v>1021</v>
      </c>
      <c r="B1222" s="83"/>
    </row>
    <row r="1223" spans="1:2">
      <c r="A1223" s="106" t="s">
        <v>1023</v>
      </c>
      <c r="B1223" s="83"/>
    </row>
    <row r="1224" spans="1:2">
      <c r="A1224" s="106" t="s">
        <v>1025</v>
      </c>
      <c r="B1224" s="83"/>
    </row>
    <row r="1225" spans="1:2">
      <c r="A1225" s="106" t="s">
        <v>1027</v>
      </c>
      <c r="B1225" s="83"/>
    </row>
    <row r="1226" spans="1:2">
      <c r="A1226" s="106" t="s">
        <v>207</v>
      </c>
      <c r="B1226" s="86">
        <v>5</v>
      </c>
    </row>
    <row r="1227" spans="1:2">
      <c r="A1227" s="106" t="s">
        <v>1029</v>
      </c>
      <c r="B1227" s="86">
        <v>0</v>
      </c>
    </row>
    <row r="1228" spans="1:2">
      <c r="A1228" s="106" t="s">
        <v>1031</v>
      </c>
      <c r="B1228" s="86">
        <v>0</v>
      </c>
    </row>
    <row r="1229" spans="1:2">
      <c r="A1229" s="106" t="s">
        <v>1032</v>
      </c>
      <c r="B1229" s="86">
        <v>0</v>
      </c>
    </row>
    <row r="1230" spans="1:2">
      <c r="A1230" s="106" t="s">
        <v>1033</v>
      </c>
      <c r="B1230" s="86">
        <v>0</v>
      </c>
    </row>
    <row r="1231" spans="1:2">
      <c r="A1231" s="106" t="s">
        <v>1034</v>
      </c>
      <c r="B1231" s="86">
        <v>0</v>
      </c>
    </row>
    <row r="1232" spans="1:2">
      <c r="A1232" s="106" t="s">
        <v>1035</v>
      </c>
      <c r="B1232" s="86">
        <v>0</v>
      </c>
    </row>
    <row r="1233" spans="1:2">
      <c r="A1233" s="106" t="s">
        <v>1036</v>
      </c>
      <c r="B1233" s="86">
        <v>0</v>
      </c>
    </row>
    <row r="1234" spans="1:2">
      <c r="A1234" s="106" t="s">
        <v>1037</v>
      </c>
      <c r="B1234" s="86">
        <v>0</v>
      </c>
    </row>
    <row r="1235" spans="1:2">
      <c r="A1235" s="106" t="s">
        <v>1038</v>
      </c>
      <c r="B1235" s="86">
        <v>5</v>
      </c>
    </row>
    <row r="1236" spans="1:2">
      <c r="A1236" s="106" t="s">
        <v>1039</v>
      </c>
      <c r="B1236" s="86">
        <v>0</v>
      </c>
    </row>
    <row r="1237" spans="1:2">
      <c r="A1237" s="106" t="s">
        <v>1040</v>
      </c>
      <c r="B1237" s="86">
        <v>0</v>
      </c>
    </row>
    <row r="1238" spans="1:2">
      <c r="A1238" s="105" t="s">
        <v>1242</v>
      </c>
      <c r="B1238" s="86">
        <v>2693</v>
      </c>
    </row>
    <row r="1239" spans="1:2">
      <c r="A1239" s="105" t="s">
        <v>1243</v>
      </c>
      <c r="B1239" s="86">
        <v>492</v>
      </c>
    </row>
    <row r="1240" spans="1:2">
      <c r="A1240" s="105" t="s">
        <v>1244</v>
      </c>
      <c r="B1240" s="86">
        <v>72</v>
      </c>
    </row>
    <row r="1241" spans="1:2">
      <c r="A1241" s="105" t="s">
        <v>1245</v>
      </c>
      <c r="B1241" s="86">
        <v>0</v>
      </c>
    </row>
    <row r="1242" spans="1:2">
      <c r="A1242" s="105" t="s">
        <v>1246</v>
      </c>
      <c r="B1242" s="86">
        <v>0</v>
      </c>
    </row>
    <row r="1243" spans="1:2">
      <c r="A1243" s="105" t="s">
        <v>1247</v>
      </c>
      <c r="B1243" s="86">
        <v>0</v>
      </c>
    </row>
    <row r="1244" spans="1:2">
      <c r="A1244" s="105" t="s">
        <v>1248</v>
      </c>
      <c r="B1244" s="86">
        <v>0</v>
      </c>
    </row>
    <row r="1245" spans="1:2">
      <c r="A1245" s="105" t="s">
        <v>1249</v>
      </c>
      <c r="B1245" s="86">
        <v>320</v>
      </c>
    </row>
    <row r="1246" spans="1:2">
      <c r="A1246" s="105" t="s">
        <v>1250</v>
      </c>
      <c r="B1246" s="86"/>
    </row>
    <row r="1247" spans="1:2">
      <c r="A1247" s="105" t="s">
        <v>1251</v>
      </c>
      <c r="B1247" s="101"/>
    </row>
    <row r="1248" spans="1:2">
      <c r="A1248" s="105" t="s">
        <v>1252</v>
      </c>
      <c r="B1248" s="101">
        <v>100</v>
      </c>
    </row>
    <row r="1249" spans="1:2">
      <c r="A1249" s="105" t="s">
        <v>1253</v>
      </c>
      <c r="B1249" s="101"/>
    </row>
    <row r="1250" spans="1:2">
      <c r="A1250" s="105" t="s">
        <v>1254</v>
      </c>
      <c r="B1250" s="101"/>
    </row>
    <row r="1251" spans="1:2">
      <c r="A1251" s="105" t="s">
        <v>1255</v>
      </c>
      <c r="B1251" s="86">
        <v>2200</v>
      </c>
    </row>
    <row r="1252" spans="1:2">
      <c r="A1252" s="105" t="s">
        <v>1244</v>
      </c>
      <c r="B1252" s="86">
        <v>80</v>
      </c>
    </row>
    <row r="1253" spans="1:2">
      <c r="A1253" s="105" t="s">
        <v>1256</v>
      </c>
      <c r="B1253" s="101"/>
    </row>
    <row r="1254" spans="1:2">
      <c r="A1254" s="105" t="s">
        <v>1246</v>
      </c>
      <c r="B1254" s="101"/>
    </row>
    <row r="1255" spans="1:2">
      <c r="A1255" s="105" t="s">
        <v>1257</v>
      </c>
      <c r="B1255" s="101"/>
    </row>
    <row r="1256" spans="1:2">
      <c r="A1256" s="105" t="s">
        <v>1258</v>
      </c>
      <c r="B1256" s="101">
        <v>2120</v>
      </c>
    </row>
    <row r="1257" spans="1:2">
      <c r="A1257" s="105" t="s">
        <v>1259</v>
      </c>
      <c r="B1257" s="101"/>
    </row>
    <row r="1258" spans="1:2">
      <c r="A1258" s="105" t="s">
        <v>1244</v>
      </c>
      <c r="B1258" s="101"/>
    </row>
    <row r="1259" spans="1:2">
      <c r="A1259" s="105" t="s">
        <v>1245</v>
      </c>
      <c r="B1259" s="101"/>
    </row>
    <row r="1260" spans="1:2">
      <c r="A1260" s="105" t="s">
        <v>1246</v>
      </c>
      <c r="B1260" s="101"/>
    </row>
    <row r="1261" spans="1:2">
      <c r="A1261" s="105" t="s">
        <v>1260</v>
      </c>
      <c r="B1261" s="101"/>
    </row>
    <row r="1262" spans="1:2">
      <c r="A1262" s="105" t="s">
        <v>1261</v>
      </c>
      <c r="B1262" s="101"/>
    </row>
    <row r="1263" spans="1:2">
      <c r="A1263" s="105" t="s">
        <v>1262</v>
      </c>
      <c r="B1263" s="101"/>
    </row>
    <row r="1264" spans="1:2">
      <c r="A1264" s="105" t="s">
        <v>1244</v>
      </c>
      <c r="B1264" s="101"/>
    </row>
    <row r="1265" spans="1:2">
      <c r="A1265" s="105" t="s">
        <v>1245</v>
      </c>
      <c r="B1265" s="101"/>
    </row>
    <row r="1266" spans="1:2">
      <c r="A1266" s="105" t="s">
        <v>1246</v>
      </c>
      <c r="B1266" s="101"/>
    </row>
    <row r="1267" spans="1:2">
      <c r="A1267" s="105" t="s">
        <v>1263</v>
      </c>
      <c r="B1267" s="101"/>
    </row>
    <row r="1268" spans="1:2">
      <c r="A1268" s="105" t="s">
        <v>1264</v>
      </c>
      <c r="B1268" s="101"/>
    </row>
    <row r="1269" spans="1:2">
      <c r="A1269" s="105" t="s">
        <v>1253</v>
      </c>
      <c r="B1269" s="101"/>
    </row>
    <row r="1270" spans="1:2">
      <c r="A1270" s="105" t="s">
        <v>1265</v>
      </c>
      <c r="B1270" s="101"/>
    </row>
    <row r="1271" spans="1:2">
      <c r="A1271" s="105" t="s">
        <v>1266</v>
      </c>
      <c r="B1271" s="86">
        <v>1</v>
      </c>
    </row>
    <row r="1272" spans="1:2">
      <c r="A1272" s="105" t="s">
        <v>1244</v>
      </c>
      <c r="B1272" s="101"/>
    </row>
    <row r="1273" spans="1:2">
      <c r="A1273" s="105" t="s">
        <v>1245</v>
      </c>
      <c r="B1273" s="101"/>
    </row>
    <row r="1274" spans="1:2">
      <c r="A1274" s="105" t="s">
        <v>1246</v>
      </c>
      <c r="B1274" s="101"/>
    </row>
    <row r="1275" spans="1:2">
      <c r="A1275" s="105" t="s">
        <v>1267</v>
      </c>
      <c r="B1275" s="101"/>
    </row>
    <row r="1276" spans="1:2">
      <c r="A1276" s="105" t="s">
        <v>1268</v>
      </c>
      <c r="B1276" s="101"/>
    </row>
    <row r="1277" spans="1:2">
      <c r="A1277" s="105" t="s">
        <v>1269</v>
      </c>
      <c r="B1277" s="101"/>
    </row>
    <row r="1278" spans="1:2">
      <c r="A1278" s="105" t="s">
        <v>1270</v>
      </c>
      <c r="B1278" s="101"/>
    </row>
    <row r="1279" spans="1:2">
      <c r="A1279" s="105" t="s">
        <v>1271</v>
      </c>
      <c r="B1279" s="101"/>
    </row>
    <row r="1280" spans="1:2">
      <c r="A1280" s="105" t="s">
        <v>1272</v>
      </c>
      <c r="B1280" s="101"/>
    </row>
    <row r="1281" spans="1:2">
      <c r="A1281" s="105" t="s">
        <v>1273</v>
      </c>
      <c r="B1281" s="101"/>
    </row>
    <row r="1282" spans="1:2">
      <c r="A1282" s="105" t="s">
        <v>1274</v>
      </c>
      <c r="B1282" s="101"/>
    </row>
    <row r="1283" spans="1:2">
      <c r="A1283" s="105" t="s">
        <v>1275</v>
      </c>
      <c r="B1283" s="101">
        <v>1</v>
      </c>
    </row>
    <row r="1284" spans="1:2">
      <c r="A1284" s="105" t="s">
        <v>1276</v>
      </c>
      <c r="B1284" s="101"/>
    </row>
    <row r="1285" spans="1:2">
      <c r="A1285" s="105" t="s">
        <v>1277</v>
      </c>
      <c r="B1285" s="101"/>
    </row>
    <row r="1286" spans="1:2">
      <c r="A1286" s="105" t="s">
        <v>1278</v>
      </c>
      <c r="B1286" s="101"/>
    </row>
    <row r="1287" spans="1:2">
      <c r="A1287" s="105" t="s">
        <v>1279</v>
      </c>
      <c r="B1287" s="101"/>
    </row>
    <row r="1288" spans="1:2">
      <c r="A1288" s="105" t="s">
        <v>1280</v>
      </c>
      <c r="B1288" s="101"/>
    </row>
    <row r="1289" spans="1:2">
      <c r="A1289" s="105" t="s">
        <v>1281</v>
      </c>
      <c r="B1289" s="101"/>
    </row>
    <row r="1290" spans="1:2">
      <c r="A1290" s="105" t="s">
        <v>1282</v>
      </c>
      <c r="B1290" s="101"/>
    </row>
    <row r="1291" spans="1:2">
      <c r="A1291" s="105" t="s">
        <v>1283</v>
      </c>
      <c r="B1291" s="101"/>
    </row>
    <row r="1292" spans="1:2">
      <c r="A1292" s="105" t="s">
        <v>1284</v>
      </c>
      <c r="B1292" s="101"/>
    </row>
    <row r="1293" spans="1:2">
      <c r="A1293" s="105" t="s">
        <v>1285</v>
      </c>
      <c r="B1293" s="101"/>
    </row>
    <row r="1294" spans="1:2">
      <c r="A1294" s="105" t="s">
        <v>1286</v>
      </c>
      <c r="B1294" s="101"/>
    </row>
    <row r="1295" spans="1:2">
      <c r="A1295" s="106" t="s">
        <v>1287</v>
      </c>
      <c r="B1295" s="101">
        <v>1700</v>
      </c>
    </row>
    <row r="1296" spans="1:2">
      <c r="A1296" s="106" t="s">
        <v>1288</v>
      </c>
      <c r="B1296" s="86">
        <v>0</v>
      </c>
    </row>
    <row r="1297" spans="1:2">
      <c r="A1297" s="106" t="s">
        <v>1289</v>
      </c>
      <c r="B1297" s="86">
        <v>0</v>
      </c>
    </row>
    <row r="1298" spans="1:2">
      <c r="A1298" s="106" t="s">
        <v>1290</v>
      </c>
      <c r="B1298" s="86"/>
    </row>
    <row r="1299" spans="1:2">
      <c r="A1299" s="106" t="s">
        <v>1291</v>
      </c>
      <c r="B1299" s="83"/>
    </row>
    <row r="1300" spans="1:2">
      <c r="A1300" s="106" t="s">
        <v>1292</v>
      </c>
      <c r="B1300" s="83"/>
    </row>
    <row r="1301" spans="1:2">
      <c r="A1301" s="106" t="s">
        <v>1293</v>
      </c>
      <c r="B1301" s="83"/>
    </row>
    <row r="1302" spans="1:2">
      <c r="A1302" s="106" t="s">
        <v>1294</v>
      </c>
      <c r="B1302" s="86">
        <v>14124</v>
      </c>
    </row>
    <row r="1303" spans="1:2">
      <c r="A1303" s="106" t="s">
        <v>210</v>
      </c>
      <c r="B1303" s="86">
        <v>14124</v>
      </c>
    </row>
    <row r="1304" spans="1:2">
      <c r="A1304" s="106" t="s">
        <v>1041</v>
      </c>
      <c r="B1304" s="86">
        <v>14124</v>
      </c>
    </row>
    <row r="1305" spans="1:2">
      <c r="A1305" s="106" t="s">
        <v>1042</v>
      </c>
      <c r="B1305" s="83"/>
    </row>
    <row r="1306" spans="1:2">
      <c r="A1306" s="106" t="s">
        <v>1043</v>
      </c>
      <c r="B1306" s="83"/>
    </row>
    <row r="1307" spans="1:2">
      <c r="A1307" s="106" t="s">
        <v>1044</v>
      </c>
      <c r="B1307" s="83"/>
    </row>
    <row r="1308" spans="1:2">
      <c r="A1308" s="25" t="s">
        <v>1295</v>
      </c>
      <c r="B1308" s="86">
        <v>36</v>
      </c>
    </row>
    <row r="1309" spans="1:2">
      <c r="A1309" s="25" t="s">
        <v>1045</v>
      </c>
      <c r="B1309" s="86">
        <v>36</v>
      </c>
    </row>
    <row r="1310" spans="1:2">
      <c r="A1310" s="25" t="s">
        <v>1296</v>
      </c>
      <c r="B1310" s="86">
        <v>6000</v>
      </c>
    </row>
    <row r="1311" spans="1:2">
      <c r="A1311" s="25" t="s">
        <v>1046</v>
      </c>
      <c r="B1311" s="86"/>
    </row>
    <row r="1312" spans="1:2">
      <c r="A1312" s="25" t="s">
        <v>1047</v>
      </c>
      <c r="B1312" s="86">
        <v>6000</v>
      </c>
    </row>
    <row r="1313" spans="1:2">
      <c r="A1313" s="25"/>
      <c r="B1313" s="25"/>
    </row>
    <row r="1314" spans="1:2">
      <c r="A1314" s="25"/>
      <c r="B1314" s="25"/>
    </row>
    <row r="1315" spans="1:2">
      <c r="A1315" s="28" t="s">
        <v>213</v>
      </c>
      <c r="B1315" s="86">
        <v>251200</v>
      </c>
    </row>
  </sheetData>
  <mergeCells count="1">
    <mergeCell ref="A2:B2"/>
  </mergeCells>
  <phoneticPr fontId="13" type="noConversion"/>
  <printOptions horizontalCentered="1"/>
  <pageMargins left="0.31496062992125984" right="0.31496062992125984" top="0.35433070866141736" bottom="0.35433070866141736" header="0.31496062992125984" footer="0.31496062992125984"/>
  <pageSetup paperSize="9" scale="80" orientation="portrait" r:id="rId1"/>
  <legacyDrawing r:id="rId2"/>
</worksheet>
</file>

<file path=xl/worksheets/sheet5.xml><?xml version="1.0" encoding="utf-8"?>
<worksheet xmlns="http://schemas.openxmlformats.org/spreadsheetml/2006/main" xmlns:r="http://schemas.openxmlformats.org/officeDocument/2006/relationships">
  <dimension ref="A1:B29"/>
  <sheetViews>
    <sheetView topLeftCell="A16" workbookViewId="0">
      <selection activeCell="B29" sqref="B29"/>
    </sheetView>
  </sheetViews>
  <sheetFormatPr defaultRowHeight="14.25"/>
  <cols>
    <col min="1" max="1" width="44" style="92" customWidth="1"/>
    <col min="2" max="2" width="22.25" style="94" customWidth="1"/>
    <col min="3" max="16384" width="9" style="92"/>
  </cols>
  <sheetData>
    <row r="1" spans="1:2">
      <c r="A1" s="31" t="s">
        <v>1421</v>
      </c>
      <c r="B1" s="91"/>
    </row>
    <row r="2" spans="1:2" ht="20.25">
      <c r="A2" s="170" t="s">
        <v>1422</v>
      </c>
      <c r="B2" s="170"/>
    </row>
    <row r="3" spans="1:2" ht="23.25" customHeight="1">
      <c r="A3" s="93"/>
      <c r="B3" s="38" t="s">
        <v>9</v>
      </c>
    </row>
    <row r="4" spans="1:2" ht="18.75" customHeight="1">
      <c r="A4" s="172" t="s">
        <v>1423</v>
      </c>
      <c r="B4" s="173" t="s">
        <v>1442</v>
      </c>
    </row>
    <row r="5" spans="1:2">
      <c r="A5" s="172"/>
      <c r="B5" s="174"/>
    </row>
    <row r="6" spans="1:2" ht="16.5" customHeight="1">
      <c r="A6" s="124" t="s">
        <v>1424</v>
      </c>
      <c r="B6" s="117">
        <v>19166</v>
      </c>
    </row>
    <row r="7" spans="1:2" ht="15.75">
      <c r="A7" s="124" t="s">
        <v>1425</v>
      </c>
      <c r="B7" s="117">
        <v>6440</v>
      </c>
    </row>
    <row r="8" spans="1:2" ht="15.75">
      <c r="A8" s="124" t="s">
        <v>1426</v>
      </c>
      <c r="B8" s="117">
        <v>3950</v>
      </c>
    </row>
    <row r="9" spans="1:2" ht="15.75">
      <c r="A9" s="124" t="s">
        <v>1427</v>
      </c>
      <c r="B9" s="118">
        <v>300</v>
      </c>
    </row>
    <row r="10" spans="1:2" ht="15.75">
      <c r="A10" s="124" t="s">
        <v>1428</v>
      </c>
      <c r="B10" s="118">
        <v>700</v>
      </c>
    </row>
    <row r="11" spans="1:2" ht="15.75">
      <c r="A11" s="124" t="s">
        <v>1429</v>
      </c>
      <c r="B11" s="117">
        <v>3102</v>
      </c>
    </row>
    <row r="12" spans="1:2" ht="15.75">
      <c r="A12" s="124" t="s">
        <v>1430</v>
      </c>
      <c r="B12" s="117">
        <v>1400</v>
      </c>
    </row>
    <row r="13" spans="1:2" ht="15.75">
      <c r="A13" s="124" t="s">
        <v>1431</v>
      </c>
      <c r="B13" s="118">
        <v>800</v>
      </c>
    </row>
    <row r="14" spans="1:2" ht="15.75">
      <c r="A14" s="124" t="s">
        <v>1432</v>
      </c>
      <c r="B14" s="117">
        <v>2998</v>
      </c>
    </row>
    <row r="15" spans="1:2" ht="15.75">
      <c r="A15" s="124" t="s">
        <v>1433</v>
      </c>
      <c r="B15" s="118">
        <v>965</v>
      </c>
    </row>
    <row r="16" spans="1:2" ht="15.75">
      <c r="A16" s="124" t="s">
        <v>1434</v>
      </c>
      <c r="B16" s="118">
        <v>312</v>
      </c>
    </row>
    <row r="17" spans="1:2" ht="15.75">
      <c r="A17" s="124" t="s">
        <v>1435</v>
      </c>
      <c r="B17" s="117">
        <v>2200</v>
      </c>
    </row>
    <row r="18" spans="1:2" ht="15.75">
      <c r="A18" s="124" t="s">
        <v>1436</v>
      </c>
      <c r="B18" s="117">
        <v>6167</v>
      </c>
    </row>
    <row r="19" spans="1:2" ht="15.75">
      <c r="A19" s="124" t="s">
        <v>1437</v>
      </c>
      <c r="B19" s="117">
        <v>2817</v>
      </c>
    </row>
    <row r="20" spans="1:2" ht="16.5" customHeight="1">
      <c r="A20" s="124" t="s">
        <v>1438</v>
      </c>
      <c r="B20" s="118">
        <v>1262</v>
      </c>
    </row>
    <row r="21" spans="1:2" ht="15.75">
      <c r="A21" s="124" t="s">
        <v>1439</v>
      </c>
      <c r="B21" s="118">
        <v>226</v>
      </c>
    </row>
    <row r="22" spans="1:2" ht="15.75">
      <c r="A22" s="124" t="s">
        <v>1440</v>
      </c>
      <c r="B22" s="118">
        <v>1910</v>
      </c>
    </row>
    <row r="23" spans="1:2" ht="15.75">
      <c r="A23" s="124" t="s">
        <v>1441</v>
      </c>
      <c r="B23" s="118">
        <v>2465</v>
      </c>
    </row>
    <row r="24" spans="1:2" ht="15.75">
      <c r="A24" s="124" t="s">
        <v>1457</v>
      </c>
      <c r="B24" s="118">
        <v>57180</v>
      </c>
    </row>
    <row r="25" spans="1:2" ht="15.75">
      <c r="A25" s="125" t="s">
        <v>1458</v>
      </c>
      <c r="B25" s="118">
        <v>27371</v>
      </c>
    </row>
    <row r="26" spans="1:2" ht="15.75">
      <c r="A26" s="125" t="s">
        <v>1460</v>
      </c>
      <c r="B26" s="118">
        <v>14237</v>
      </c>
    </row>
    <row r="27" spans="1:2" ht="15.75">
      <c r="A27" s="125" t="s">
        <v>1760</v>
      </c>
      <c r="B27" s="118">
        <v>10000</v>
      </c>
    </row>
    <row r="28" spans="1:2" ht="15.75">
      <c r="A28" s="125" t="s">
        <v>1461</v>
      </c>
      <c r="B28" s="118">
        <v>41782</v>
      </c>
    </row>
    <row r="29" spans="1:2" ht="15.75">
      <c r="A29" s="125" t="s">
        <v>1459</v>
      </c>
      <c r="B29" s="118">
        <v>150570</v>
      </c>
    </row>
  </sheetData>
  <mergeCells count="3">
    <mergeCell ref="A2:B2"/>
    <mergeCell ref="A4:A5"/>
    <mergeCell ref="B4:B5"/>
  </mergeCells>
  <phoneticPr fontId="35" type="noConversion"/>
  <pageMargins left="0.70866141732283472" right="0.70866141732283472" top="0.74803149606299213" bottom="0.74803149606299213" header="0.31496062992125984" footer="0.31496062992125984"/>
  <pageSetup paperSize="9" scale="80" orientation="portrait" r:id="rId1"/>
</worksheet>
</file>

<file path=xl/worksheets/sheet6.xml><?xml version="1.0" encoding="utf-8"?>
<worksheet xmlns="http://schemas.openxmlformats.org/spreadsheetml/2006/main" xmlns:r="http://schemas.openxmlformats.org/officeDocument/2006/relationships">
  <dimension ref="A1:B30"/>
  <sheetViews>
    <sheetView showGridLines="0" showZeros="0" workbookViewId="0">
      <pane activePane="bottomRight" state="frozen"/>
      <selection activeCell="B30" sqref="B30"/>
    </sheetView>
  </sheetViews>
  <sheetFormatPr defaultRowHeight="14.25"/>
  <cols>
    <col min="1" max="1" width="44" style="92" customWidth="1"/>
    <col min="2" max="2" width="22.25" style="94" customWidth="1"/>
    <col min="3" max="16384" width="9" style="92"/>
  </cols>
  <sheetData>
    <row r="1" spans="1:2">
      <c r="A1" s="31" t="s">
        <v>1493</v>
      </c>
      <c r="B1" s="91"/>
    </row>
    <row r="2" spans="1:2" ht="20.25">
      <c r="A2" s="170" t="s">
        <v>1443</v>
      </c>
      <c r="B2" s="170"/>
    </row>
    <row r="3" spans="1:2" ht="23.25" customHeight="1">
      <c r="A3" s="93"/>
      <c r="B3" s="38" t="s">
        <v>9</v>
      </c>
    </row>
    <row r="4" spans="1:2" ht="18.75" customHeight="1">
      <c r="A4" s="116" t="s">
        <v>225</v>
      </c>
      <c r="B4" s="117">
        <v>13532</v>
      </c>
    </row>
    <row r="5" spans="1:2" ht="15.75">
      <c r="A5" s="116" t="s">
        <v>64</v>
      </c>
      <c r="B5" s="118"/>
    </row>
    <row r="6" spans="1:2" ht="16.5" customHeight="1">
      <c r="A6" s="116" t="s">
        <v>67</v>
      </c>
      <c r="B6" s="118">
        <v>28</v>
      </c>
    </row>
    <row r="7" spans="1:2" ht="15.75">
      <c r="A7" s="116" t="s">
        <v>70</v>
      </c>
      <c r="B7" s="117">
        <v>8400</v>
      </c>
    </row>
    <row r="8" spans="1:2" ht="15.75">
      <c r="A8" s="116" t="s">
        <v>80</v>
      </c>
      <c r="B8" s="117">
        <v>15452</v>
      </c>
    </row>
    <row r="9" spans="1:2" ht="15.75">
      <c r="A9" s="116" t="s">
        <v>90</v>
      </c>
      <c r="B9" s="117">
        <v>4346</v>
      </c>
    </row>
    <row r="10" spans="1:2" ht="15.75">
      <c r="A10" s="116" t="s">
        <v>1444</v>
      </c>
      <c r="B10" s="117">
        <v>1490</v>
      </c>
    </row>
    <row r="11" spans="1:2" ht="15.75">
      <c r="A11" s="116" t="s">
        <v>104</v>
      </c>
      <c r="B11" s="117">
        <v>3128</v>
      </c>
    </row>
    <row r="12" spans="1:2" ht="15.75">
      <c r="A12" s="116" t="s">
        <v>1445</v>
      </c>
      <c r="B12" s="117">
        <v>4510</v>
      </c>
    </row>
    <row r="13" spans="1:2" ht="15.75">
      <c r="A13" s="116" t="s">
        <v>131</v>
      </c>
      <c r="B13" s="117">
        <v>3121</v>
      </c>
    </row>
    <row r="14" spans="1:2" ht="15.75">
      <c r="A14" s="116" t="s">
        <v>147</v>
      </c>
      <c r="B14" s="117">
        <v>39349</v>
      </c>
    </row>
    <row r="15" spans="1:2" ht="15.75">
      <c r="A15" s="116" t="s">
        <v>1446</v>
      </c>
      <c r="B15" s="117">
        <v>18922</v>
      </c>
    </row>
    <row r="16" spans="1:2" ht="15.75">
      <c r="A16" s="116" t="s">
        <v>162</v>
      </c>
      <c r="B16" s="118">
        <v>759</v>
      </c>
    </row>
    <row r="17" spans="1:2" ht="15.75">
      <c r="A17" s="116" t="s">
        <v>170</v>
      </c>
      <c r="B17" s="118">
        <v>3343</v>
      </c>
    </row>
    <row r="18" spans="1:2" ht="15.75">
      <c r="A18" s="116" t="s">
        <v>178</v>
      </c>
      <c r="B18" s="118">
        <v>796</v>
      </c>
    </row>
    <row r="19" spans="1:2" ht="15.75">
      <c r="A19" s="116" t="s">
        <v>182</v>
      </c>
      <c r="B19" s="118">
        <v>534</v>
      </c>
    </row>
    <row r="20" spans="1:2" ht="16.5" customHeight="1">
      <c r="A20" s="116" t="s">
        <v>1447</v>
      </c>
      <c r="B20" s="118"/>
    </row>
    <row r="21" spans="1:2" ht="15.75">
      <c r="A21" s="116" t="s">
        <v>1448</v>
      </c>
      <c r="B21" s="118">
        <v>434</v>
      </c>
    </row>
    <row r="22" spans="1:2" ht="15.75">
      <c r="A22" s="116" t="s">
        <v>1449</v>
      </c>
      <c r="B22" s="118">
        <v>2105</v>
      </c>
    </row>
    <row r="23" spans="1:2" ht="15.75">
      <c r="A23" s="116" t="s">
        <v>1450</v>
      </c>
      <c r="B23" s="118">
        <v>42</v>
      </c>
    </row>
    <row r="24" spans="1:2" ht="15.75">
      <c r="A24" s="116" t="s">
        <v>1451</v>
      </c>
      <c r="B24" s="117">
        <v>1946</v>
      </c>
    </row>
    <row r="25" spans="1:2" ht="15.75">
      <c r="A25" s="116" t="s">
        <v>1452</v>
      </c>
      <c r="B25" s="117">
        <v>1000</v>
      </c>
    </row>
    <row r="26" spans="1:2" ht="16.5">
      <c r="A26" s="116" t="s">
        <v>1453</v>
      </c>
      <c r="B26" s="119">
        <v>5213</v>
      </c>
    </row>
    <row r="27" spans="1:2" ht="15.75">
      <c r="A27" s="116" t="s">
        <v>1454</v>
      </c>
      <c r="B27" s="117">
        <v>12072</v>
      </c>
    </row>
    <row r="28" spans="1:2" ht="16.5">
      <c r="A28" s="120" t="s">
        <v>1455</v>
      </c>
      <c r="B28" s="121">
        <v>140522</v>
      </c>
    </row>
    <row r="29" spans="1:2" ht="16.5">
      <c r="A29" s="120" t="s">
        <v>1759</v>
      </c>
      <c r="B29" s="122">
        <v>10048</v>
      </c>
    </row>
    <row r="30" spans="1:2" ht="16.5">
      <c r="A30" s="123" t="s">
        <v>220</v>
      </c>
      <c r="B30" s="121">
        <v>150570</v>
      </c>
    </row>
  </sheetData>
  <mergeCells count="1">
    <mergeCell ref="A2:B2"/>
  </mergeCells>
  <phoneticPr fontId="13" type="noConversion"/>
  <printOptions horizontalCentered="1"/>
  <pageMargins left="0.47244094488188981" right="0.47244094488188981" top="0.47244094488188981" bottom="0.35433070866141736" header="0.11811023622047245" footer="0.11811023622047245"/>
  <pageSetup paperSize="9" scale="80" orientation="landscape" r:id="rId1"/>
</worksheet>
</file>

<file path=xl/worksheets/sheet7.xml><?xml version="1.0" encoding="utf-8"?>
<worksheet xmlns="http://schemas.openxmlformats.org/spreadsheetml/2006/main" xmlns:r="http://schemas.openxmlformats.org/officeDocument/2006/relationships">
  <dimension ref="A1:B1316"/>
  <sheetViews>
    <sheetView workbookViewId="0">
      <selection activeCell="D1314" sqref="D1314"/>
    </sheetView>
  </sheetViews>
  <sheetFormatPr defaultRowHeight="14.25"/>
  <cols>
    <col min="1" max="1" width="44" style="92" customWidth="1"/>
    <col min="2" max="2" width="22.25" style="127" customWidth="1"/>
    <col min="3" max="16384" width="9" style="92"/>
  </cols>
  <sheetData>
    <row r="1" spans="1:2">
      <c r="A1" s="31" t="s">
        <v>1492</v>
      </c>
      <c r="B1" s="126"/>
    </row>
    <row r="2" spans="1:2" ht="20.25">
      <c r="A2" s="170" t="s">
        <v>1456</v>
      </c>
      <c r="B2" s="170"/>
    </row>
    <row r="3" spans="1:2">
      <c r="B3" s="128" t="s">
        <v>9</v>
      </c>
    </row>
    <row r="4" spans="1:2">
      <c r="A4" s="129" t="s">
        <v>221</v>
      </c>
      <c r="B4" s="129" t="s">
        <v>12</v>
      </c>
    </row>
    <row r="5" spans="1:2">
      <c r="A5" s="130" t="s">
        <v>39</v>
      </c>
      <c r="B5" s="129">
        <v>13532</v>
      </c>
    </row>
    <row r="6" spans="1:2">
      <c r="A6" s="130" t="s">
        <v>40</v>
      </c>
      <c r="B6" s="129">
        <v>0</v>
      </c>
    </row>
    <row r="7" spans="1:2">
      <c r="A7" s="130" t="s">
        <v>1059</v>
      </c>
      <c r="B7" s="129">
        <v>0</v>
      </c>
    </row>
    <row r="8" spans="1:2">
      <c r="A8" s="130" t="s">
        <v>389</v>
      </c>
      <c r="B8" s="129">
        <v>0</v>
      </c>
    </row>
    <row r="9" spans="1:2">
      <c r="A9" s="130" t="s">
        <v>391</v>
      </c>
      <c r="B9" s="129">
        <v>0</v>
      </c>
    </row>
    <row r="10" spans="1:2">
      <c r="A10" s="130" t="s">
        <v>393</v>
      </c>
      <c r="B10" s="129">
        <v>0</v>
      </c>
    </row>
    <row r="11" spans="1:2">
      <c r="A11" s="130" t="s">
        <v>395</v>
      </c>
      <c r="B11" s="129">
        <v>0</v>
      </c>
    </row>
    <row r="12" spans="1:2">
      <c r="A12" s="130" t="s">
        <v>396</v>
      </c>
      <c r="B12" s="129">
        <v>0</v>
      </c>
    </row>
    <row r="13" spans="1:2">
      <c r="A13" s="130" t="s">
        <v>397</v>
      </c>
      <c r="B13" s="129">
        <v>0</v>
      </c>
    </row>
    <row r="14" spans="1:2">
      <c r="A14" s="130" t="s">
        <v>398</v>
      </c>
      <c r="B14" s="129">
        <v>0</v>
      </c>
    </row>
    <row r="15" spans="1:2">
      <c r="A15" s="130" t="s">
        <v>399</v>
      </c>
      <c r="B15" s="129">
        <v>0</v>
      </c>
    </row>
    <row r="16" spans="1:2">
      <c r="A16" s="130" t="s">
        <v>392</v>
      </c>
      <c r="B16" s="129">
        <v>0</v>
      </c>
    </row>
    <row r="17" spans="1:2">
      <c r="A17" s="130" t="s">
        <v>402</v>
      </c>
      <c r="B17" s="129">
        <v>0</v>
      </c>
    </row>
    <row r="18" spans="1:2">
      <c r="A18" s="130" t="s">
        <v>41</v>
      </c>
      <c r="B18" s="129">
        <v>0</v>
      </c>
    </row>
    <row r="19" spans="1:2">
      <c r="A19" s="130" t="s">
        <v>387</v>
      </c>
      <c r="B19" s="129">
        <v>0</v>
      </c>
    </row>
    <row r="20" spans="1:2">
      <c r="A20" s="130" t="s">
        <v>389</v>
      </c>
      <c r="B20" s="129">
        <v>0</v>
      </c>
    </row>
    <row r="21" spans="1:2">
      <c r="A21" s="130" t="s">
        <v>391</v>
      </c>
      <c r="B21" s="129">
        <v>0</v>
      </c>
    </row>
    <row r="22" spans="1:2">
      <c r="A22" s="130" t="s">
        <v>407</v>
      </c>
      <c r="B22" s="129">
        <v>0</v>
      </c>
    </row>
    <row r="23" spans="1:2">
      <c r="A23" s="130" t="s">
        <v>409</v>
      </c>
      <c r="B23" s="129">
        <v>0</v>
      </c>
    </row>
    <row r="24" spans="1:2">
      <c r="A24" s="130" t="s">
        <v>410</v>
      </c>
      <c r="B24" s="129">
        <v>0</v>
      </c>
    </row>
    <row r="25" spans="1:2">
      <c r="A25" s="130" t="s">
        <v>392</v>
      </c>
      <c r="B25" s="129">
        <v>0</v>
      </c>
    </row>
    <row r="26" spans="1:2">
      <c r="A26" s="130" t="s">
        <v>411</v>
      </c>
      <c r="B26" s="129">
        <v>0</v>
      </c>
    </row>
    <row r="27" spans="1:2">
      <c r="A27" s="130" t="s">
        <v>42</v>
      </c>
      <c r="B27" s="129">
        <v>2896</v>
      </c>
    </row>
    <row r="28" spans="1:2">
      <c r="A28" s="130" t="s">
        <v>387</v>
      </c>
      <c r="B28" s="129">
        <v>892</v>
      </c>
    </row>
    <row r="29" spans="1:2">
      <c r="A29" s="130" t="s">
        <v>389</v>
      </c>
      <c r="B29" s="129">
        <v>1265</v>
      </c>
    </row>
    <row r="30" spans="1:2">
      <c r="A30" s="130" t="s">
        <v>391</v>
      </c>
      <c r="B30" s="129">
        <v>242</v>
      </c>
    </row>
    <row r="31" spans="1:2">
      <c r="A31" s="130" t="s">
        <v>416</v>
      </c>
      <c r="B31" s="129">
        <v>0</v>
      </c>
    </row>
    <row r="32" spans="1:2">
      <c r="A32" s="130" t="s">
        <v>418</v>
      </c>
      <c r="B32" s="129">
        <v>0</v>
      </c>
    </row>
    <row r="33" spans="1:2">
      <c r="A33" s="130" t="s">
        <v>386</v>
      </c>
      <c r="B33" s="129">
        <v>0</v>
      </c>
    </row>
    <row r="34" spans="1:2">
      <c r="A34" s="130" t="s">
        <v>388</v>
      </c>
      <c r="B34" s="129">
        <v>21</v>
      </c>
    </row>
    <row r="35" spans="1:2">
      <c r="A35" s="130" t="s">
        <v>390</v>
      </c>
      <c r="B35" s="129">
        <v>0</v>
      </c>
    </row>
    <row r="36" spans="1:2">
      <c r="A36" s="130" t="s">
        <v>392</v>
      </c>
      <c r="B36" s="129">
        <v>0</v>
      </c>
    </row>
    <row r="37" spans="1:2">
      <c r="A37" s="130" t="s">
        <v>394</v>
      </c>
      <c r="B37" s="129">
        <v>476</v>
      </c>
    </row>
    <row r="38" spans="1:2">
      <c r="A38" s="130" t="s">
        <v>43</v>
      </c>
      <c r="B38" s="129">
        <v>760</v>
      </c>
    </row>
    <row r="39" spans="1:2">
      <c r="A39" s="130" t="s">
        <v>387</v>
      </c>
      <c r="B39" s="129">
        <v>261</v>
      </c>
    </row>
    <row r="40" spans="1:2">
      <c r="A40" s="130" t="s">
        <v>389</v>
      </c>
      <c r="B40" s="129">
        <v>0</v>
      </c>
    </row>
    <row r="41" spans="1:2">
      <c r="A41" s="130" t="s">
        <v>391</v>
      </c>
      <c r="B41" s="129">
        <v>0</v>
      </c>
    </row>
    <row r="42" spans="1:2">
      <c r="A42" s="130" t="s">
        <v>400</v>
      </c>
      <c r="B42" s="129">
        <v>0</v>
      </c>
    </row>
    <row r="43" spans="1:2">
      <c r="A43" s="130" t="s">
        <v>401</v>
      </c>
      <c r="B43" s="129">
        <v>0</v>
      </c>
    </row>
    <row r="44" spans="1:2">
      <c r="A44" s="130" t="s">
        <v>403</v>
      </c>
      <c r="B44" s="129">
        <v>0</v>
      </c>
    </row>
    <row r="45" spans="1:2">
      <c r="A45" s="130" t="s">
        <v>404</v>
      </c>
      <c r="B45" s="129">
        <v>0</v>
      </c>
    </row>
    <row r="46" spans="1:2">
      <c r="A46" s="130" t="s">
        <v>405</v>
      </c>
      <c r="B46" s="129">
        <v>9</v>
      </c>
    </row>
    <row r="47" spans="1:2">
      <c r="A47" s="130" t="s">
        <v>406</v>
      </c>
      <c r="B47" s="129">
        <v>0</v>
      </c>
    </row>
    <row r="48" spans="1:2">
      <c r="A48" s="130" t="s">
        <v>392</v>
      </c>
      <c r="B48" s="129">
        <v>0</v>
      </c>
    </row>
    <row r="49" spans="1:2">
      <c r="A49" s="130" t="s">
        <v>408</v>
      </c>
      <c r="B49" s="129">
        <v>490</v>
      </c>
    </row>
    <row r="50" spans="1:2">
      <c r="A50" s="130" t="s">
        <v>44</v>
      </c>
      <c r="B50" s="129">
        <v>102</v>
      </c>
    </row>
    <row r="51" spans="1:2">
      <c r="A51" s="130" t="s">
        <v>387</v>
      </c>
      <c r="B51" s="129">
        <v>0</v>
      </c>
    </row>
    <row r="52" spans="1:2">
      <c r="A52" s="130" t="s">
        <v>389</v>
      </c>
      <c r="B52" s="129">
        <v>0</v>
      </c>
    </row>
    <row r="53" spans="1:2">
      <c r="A53" s="130" t="s">
        <v>391</v>
      </c>
      <c r="B53" s="129">
        <v>0</v>
      </c>
    </row>
    <row r="54" spans="1:2">
      <c r="A54" s="130" t="s">
        <v>412</v>
      </c>
      <c r="B54" s="129">
        <v>0</v>
      </c>
    </row>
    <row r="55" spans="1:2">
      <c r="A55" s="130" t="s">
        <v>413</v>
      </c>
      <c r="B55" s="129">
        <v>45</v>
      </c>
    </row>
    <row r="56" spans="1:2">
      <c r="A56" s="130" t="s">
        <v>414</v>
      </c>
      <c r="B56" s="129">
        <v>0</v>
      </c>
    </row>
    <row r="57" spans="1:2">
      <c r="A57" s="130" t="s">
        <v>415</v>
      </c>
      <c r="B57" s="129">
        <v>48</v>
      </c>
    </row>
    <row r="58" spans="1:2">
      <c r="A58" s="130" t="s">
        <v>417</v>
      </c>
      <c r="B58" s="129">
        <v>0</v>
      </c>
    </row>
    <row r="59" spans="1:2">
      <c r="A59" s="130" t="s">
        <v>392</v>
      </c>
      <c r="B59" s="129">
        <v>0</v>
      </c>
    </row>
    <row r="60" spans="1:2">
      <c r="A60" s="130" t="s">
        <v>419</v>
      </c>
      <c r="B60" s="129">
        <v>9</v>
      </c>
    </row>
    <row r="61" spans="1:2">
      <c r="A61" s="130" t="s">
        <v>45</v>
      </c>
      <c r="B61" s="129">
        <v>293</v>
      </c>
    </row>
    <row r="62" spans="1:2">
      <c r="A62" s="130" t="s">
        <v>387</v>
      </c>
      <c r="B62" s="129">
        <v>228</v>
      </c>
    </row>
    <row r="63" spans="1:2">
      <c r="A63" s="130" t="s">
        <v>389</v>
      </c>
      <c r="B63" s="129">
        <v>0</v>
      </c>
    </row>
    <row r="64" spans="1:2">
      <c r="A64" s="130" t="s">
        <v>391</v>
      </c>
      <c r="B64" s="129">
        <v>0</v>
      </c>
    </row>
    <row r="65" spans="1:2">
      <c r="A65" s="130" t="s">
        <v>424</v>
      </c>
      <c r="B65" s="129"/>
    </row>
    <row r="66" spans="1:2">
      <c r="A66" s="130" t="s">
        <v>425</v>
      </c>
      <c r="B66" s="129">
        <v>0</v>
      </c>
    </row>
    <row r="67" spans="1:2">
      <c r="A67" s="130" t="s">
        <v>426</v>
      </c>
      <c r="B67" s="129"/>
    </row>
    <row r="68" spans="1:2">
      <c r="A68" s="130" t="s">
        <v>422</v>
      </c>
      <c r="B68" s="129">
        <v>25</v>
      </c>
    </row>
    <row r="69" spans="1:2">
      <c r="A69" s="130" t="s">
        <v>427</v>
      </c>
      <c r="B69" s="129">
        <v>0</v>
      </c>
    </row>
    <row r="70" spans="1:2">
      <c r="A70" s="130" t="s">
        <v>392</v>
      </c>
      <c r="B70" s="129"/>
    </row>
    <row r="71" spans="1:2">
      <c r="A71" s="130" t="s">
        <v>430</v>
      </c>
      <c r="B71" s="129">
        <v>40</v>
      </c>
    </row>
    <row r="72" spans="1:2">
      <c r="A72" s="130" t="s">
        <v>46</v>
      </c>
      <c r="B72" s="129">
        <v>697</v>
      </c>
    </row>
    <row r="73" spans="1:2">
      <c r="A73" s="130" t="s">
        <v>387</v>
      </c>
      <c r="B73" s="129">
        <v>0</v>
      </c>
    </row>
    <row r="74" spans="1:2">
      <c r="A74" s="130" t="s">
        <v>389</v>
      </c>
      <c r="B74" s="129">
        <v>690</v>
      </c>
    </row>
    <row r="75" spans="1:2">
      <c r="A75" s="130" t="s">
        <v>391</v>
      </c>
      <c r="B75" s="129">
        <v>0</v>
      </c>
    </row>
    <row r="76" spans="1:2">
      <c r="A76" s="130" t="s">
        <v>432</v>
      </c>
      <c r="B76" s="129">
        <v>0</v>
      </c>
    </row>
    <row r="77" spans="1:2">
      <c r="A77" s="130" t="s">
        <v>433</v>
      </c>
      <c r="B77" s="129">
        <v>0</v>
      </c>
    </row>
    <row r="78" spans="1:2">
      <c r="A78" s="130" t="s">
        <v>434</v>
      </c>
      <c r="B78" s="129">
        <v>0</v>
      </c>
    </row>
    <row r="79" spans="1:2">
      <c r="A79" s="130" t="s">
        <v>435</v>
      </c>
      <c r="B79" s="129">
        <v>0</v>
      </c>
    </row>
    <row r="80" spans="1:2">
      <c r="A80" s="130" t="s">
        <v>437</v>
      </c>
      <c r="B80" s="129">
        <v>0</v>
      </c>
    </row>
    <row r="81" spans="1:2">
      <c r="A81" s="130" t="s">
        <v>422</v>
      </c>
      <c r="B81" s="129">
        <v>0</v>
      </c>
    </row>
    <row r="82" spans="1:2">
      <c r="A82" s="130" t="s">
        <v>392</v>
      </c>
      <c r="B82" s="129">
        <v>27</v>
      </c>
    </row>
    <row r="83" spans="1:2">
      <c r="A83" s="130" t="s">
        <v>440</v>
      </c>
      <c r="B83" s="129">
        <v>0</v>
      </c>
    </row>
    <row r="84" spans="1:2">
      <c r="A84" s="130" t="s">
        <v>47</v>
      </c>
      <c r="B84" s="129">
        <v>85</v>
      </c>
    </row>
    <row r="85" spans="1:2">
      <c r="A85" s="130" t="s">
        <v>387</v>
      </c>
      <c r="B85" s="129">
        <v>15</v>
      </c>
    </row>
    <row r="86" spans="1:2">
      <c r="A86" s="130" t="s">
        <v>389</v>
      </c>
      <c r="B86" s="129"/>
    </row>
    <row r="87" spans="1:2">
      <c r="A87" s="130" t="s">
        <v>391</v>
      </c>
      <c r="B87" s="129"/>
    </row>
    <row r="88" spans="1:2">
      <c r="A88" s="130" t="s">
        <v>420</v>
      </c>
      <c r="B88" s="129"/>
    </row>
    <row r="89" spans="1:2">
      <c r="A89" s="130" t="s">
        <v>421</v>
      </c>
      <c r="B89" s="129"/>
    </row>
    <row r="90" spans="1:2">
      <c r="A90" s="130" t="s">
        <v>422</v>
      </c>
      <c r="B90" s="129"/>
    </row>
    <row r="91" spans="1:2">
      <c r="A91" s="130" t="s">
        <v>392</v>
      </c>
      <c r="B91" s="129"/>
    </row>
    <row r="92" spans="1:2">
      <c r="A92" s="130" t="s">
        <v>423</v>
      </c>
      <c r="B92" s="129">
        <v>70</v>
      </c>
    </row>
    <row r="93" spans="1:2">
      <c r="A93" s="130" t="s">
        <v>48</v>
      </c>
      <c r="B93" s="129">
        <v>0</v>
      </c>
    </row>
    <row r="94" spans="1:2">
      <c r="A94" s="130" t="s">
        <v>387</v>
      </c>
      <c r="B94" s="129">
        <v>0</v>
      </c>
    </row>
    <row r="95" spans="1:2">
      <c r="A95" s="130" t="s">
        <v>389</v>
      </c>
      <c r="B95" s="129">
        <v>0</v>
      </c>
    </row>
    <row r="96" spans="1:2">
      <c r="A96" s="130" t="s">
        <v>391</v>
      </c>
      <c r="B96" s="129">
        <v>0</v>
      </c>
    </row>
    <row r="97" spans="1:2">
      <c r="A97" s="130" t="s">
        <v>428</v>
      </c>
      <c r="B97" s="129">
        <v>0</v>
      </c>
    </row>
    <row r="98" spans="1:2">
      <c r="A98" s="130" t="s">
        <v>429</v>
      </c>
      <c r="B98" s="129">
        <v>0</v>
      </c>
    </row>
    <row r="99" spans="1:2">
      <c r="A99" s="130" t="s">
        <v>1048</v>
      </c>
      <c r="B99" s="129">
        <v>0</v>
      </c>
    </row>
    <row r="100" spans="1:2">
      <c r="A100" s="130" t="s">
        <v>422</v>
      </c>
      <c r="B100" s="129">
        <v>0</v>
      </c>
    </row>
    <row r="101" spans="1:2">
      <c r="A101" s="130" t="s">
        <v>1076</v>
      </c>
      <c r="B101" s="129">
        <v>0</v>
      </c>
    </row>
    <row r="102" spans="1:2">
      <c r="A102" s="130" t="s">
        <v>1077</v>
      </c>
      <c r="B102" s="129">
        <v>0</v>
      </c>
    </row>
    <row r="103" spans="1:2">
      <c r="A103" s="130" t="s">
        <v>1078</v>
      </c>
      <c r="B103" s="129">
        <v>0</v>
      </c>
    </row>
    <row r="104" spans="1:2">
      <c r="A104" s="130" t="s">
        <v>1079</v>
      </c>
      <c r="B104" s="129">
        <v>0</v>
      </c>
    </row>
    <row r="105" spans="1:2">
      <c r="A105" s="130" t="s">
        <v>392</v>
      </c>
      <c r="B105" s="129">
        <v>0</v>
      </c>
    </row>
    <row r="106" spans="1:2">
      <c r="A106" s="130" t="s">
        <v>431</v>
      </c>
      <c r="B106" s="129">
        <v>0</v>
      </c>
    </row>
    <row r="107" spans="1:2">
      <c r="A107" s="130" t="s">
        <v>49</v>
      </c>
      <c r="B107" s="129">
        <v>1235</v>
      </c>
    </row>
    <row r="108" spans="1:2">
      <c r="A108" s="130" t="s">
        <v>387</v>
      </c>
      <c r="B108" s="129">
        <v>268</v>
      </c>
    </row>
    <row r="109" spans="1:2">
      <c r="A109" s="130" t="s">
        <v>389</v>
      </c>
      <c r="B109" s="129">
        <v>0</v>
      </c>
    </row>
    <row r="110" spans="1:2">
      <c r="A110" s="130" t="s">
        <v>391</v>
      </c>
      <c r="B110" s="129">
        <v>0</v>
      </c>
    </row>
    <row r="111" spans="1:2">
      <c r="A111" s="130" t="s">
        <v>436</v>
      </c>
      <c r="B111" s="129">
        <v>0</v>
      </c>
    </row>
    <row r="112" spans="1:2">
      <c r="A112" s="130" t="s">
        <v>438</v>
      </c>
      <c r="B112" s="129">
        <v>0</v>
      </c>
    </row>
    <row r="113" spans="1:2">
      <c r="A113" s="130" t="s">
        <v>439</v>
      </c>
      <c r="B113" s="129">
        <v>0</v>
      </c>
    </row>
    <row r="114" spans="1:2">
      <c r="A114" s="130" t="s">
        <v>441</v>
      </c>
      <c r="B114" s="129">
        <v>0</v>
      </c>
    </row>
    <row r="115" spans="1:2">
      <c r="A115" s="130" t="s">
        <v>392</v>
      </c>
      <c r="B115" s="129">
        <v>137</v>
      </c>
    </row>
    <row r="116" spans="1:2">
      <c r="A116" s="130" t="s">
        <v>443</v>
      </c>
      <c r="B116" s="129">
        <v>830</v>
      </c>
    </row>
    <row r="117" spans="1:2">
      <c r="A117" s="130" t="s">
        <v>50</v>
      </c>
      <c r="B117" s="129">
        <v>333</v>
      </c>
    </row>
    <row r="118" spans="1:2">
      <c r="A118" s="130" t="s">
        <v>387</v>
      </c>
      <c r="B118" s="129">
        <v>196</v>
      </c>
    </row>
    <row r="119" spans="1:2">
      <c r="A119" s="130" t="s">
        <v>389</v>
      </c>
      <c r="B119" s="129">
        <v>99</v>
      </c>
    </row>
    <row r="120" spans="1:2">
      <c r="A120" s="130" t="s">
        <v>391</v>
      </c>
      <c r="B120" s="129">
        <v>0</v>
      </c>
    </row>
    <row r="121" spans="1:2">
      <c r="A121" s="130" t="s">
        <v>448</v>
      </c>
      <c r="B121" s="129">
        <v>30</v>
      </c>
    </row>
    <row r="122" spans="1:2">
      <c r="A122" s="130" t="s">
        <v>449</v>
      </c>
      <c r="B122" s="129">
        <v>0</v>
      </c>
    </row>
    <row r="123" spans="1:2">
      <c r="A123" s="130" t="s">
        <v>450</v>
      </c>
      <c r="B123" s="129">
        <v>0</v>
      </c>
    </row>
    <row r="124" spans="1:2">
      <c r="A124" s="130" t="s">
        <v>392</v>
      </c>
      <c r="B124" s="129">
        <v>0</v>
      </c>
    </row>
    <row r="125" spans="1:2">
      <c r="A125" s="130" t="s">
        <v>451</v>
      </c>
      <c r="B125" s="129">
        <v>8</v>
      </c>
    </row>
    <row r="126" spans="1:2">
      <c r="A126" s="130" t="s">
        <v>51</v>
      </c>
      <c r="B126" s="129">
        <v>2556</v>
      </c>
    </row>
    <row r="127" spans="1:2">
      <c r="A127" s="130" t="s">
        <v>387</v>
      </c>
      <c r="B127" s="129">
        <v>129</v>
      </c>
    </row>
    <row r="128" spans="1:2">
      <c r="A128" s="130" t="s">
        <v>389</v>
      </c>
      <c r="B128" s="129">
        <v>27</v>
      </c>
    </row>
    <row r="129" spans="1:2">
      <c r="A129" s="130" t="s">
        <v>391</v>
      </c>
      <c r="B129" s="129">
        <v>0</v>
      </c>
    </row>
    <row r="130" spans="1:2">
      <c r="A130" s="130" t="s">
        <v>452</v>
      </c>
      <c r="B130" s="129">
        <v>0</v>
      </c>
    </row>
    <row r="131" spans="1:2">
      <c r="A131" s="130" t="s">
        <v>453</v>
      </c>
      <c r="B131" s="129">
        <v>652</v>
      </c>
    </row>
    <row r="132" spans="1:2">
      <c r="A132" s="130" t="s">
        <v>454</v>
      </c>
      <c r="B132" s="129">
        <v>0</v>
      </c>
    </row>
    <row r="133" spans="1:2">
      <c r="A133" s="130" t="s">
        <v>455</v>
      </c>
      <c r="B133" s="129">
        <v>0</v>
      </c>
    </row>
    <row r="134" spans="1:2">
      <c r="A134" s="130" t="s">
        <v>456</v>
      </c>
      <c r="B134" s="129">
        <v>965</v>
      </c>
    </row>
    <row r="135" spans="1:2">
      <c r="A135" s="130" t="s">
        <v>392</v>
      </c>
      <c r="B135" s="129">
        <v>0</v>
      </c>
    </row>
    <row r="136" spans="1:2">
      <c r="A136" s="130" t="s">
        <v>457</v>
      </c>
      <c r="B136" s="129">
        <v>783</v>
      </c>
    </row>
    <row r="137" spans="1:2">
      <c r="A137" s="130" t="s">
        <v>52</v>
      </c>
      <c r="B137" s="129">
        <v>100</v>
      </c>
    </row>
    <row r="138" spans="1:2">
      <c r="A138" s="130" t="s">
        <v>387</v>
      </c>
      <c r="B138" s="129">
        <v>0</v>
      </c>
    </row>
    <row r="139" spans="1:2">
      <c r="A139" s="130" t="s">
        <v>389</v>
      </c>
      <c r="B139" s="129">
        <v>0</v>
      </c>
    </row>
    <row r="140" spans="1:2">
      <c r="A140" s="130" t="s">
        <v>391</v>
      </c>
      <c r="B140" s="129">
        <v>0</v>
      </c>
    </row>
    <row r="141" spans="1:2">
      <c r="A141" s="130" t="s">
        <v>458</v>
      </c>
      <c r="B141" s="129">
        <v>0</v>
      </c>
    </row>
    <row r="142" spans="1:2">
      <c r="A142" s="130" t="s">
        <v>459</v>
      </c>
      <c r="B142" s="129">
        <v>0</v>
      </c>
    </row>
    <row r="143" spans="1:2">
      <c r="A143" s="130" t="s">
        <v>442</v>
      </c>
      <c r="B143" s="129">
        <v>0</v>
      </c>
    </row>
    <row r="144" spans="1:2">
      <c r="A144" s="130" t="s">
        <v>444</v>
      </c>
      <c r="B144" s="129">
        <v>0</v>
      </c>
    </row>
    <row r="145" spans="1:2">
      <c r="A145" s="130" t="s">
        <v>445</v>
      </c>
      <c r="B145" s="129">
        <v>0</v>
      </c>
    </row>
    <row r="146" spans="1:2">
      <c r="A146" s="130" t="s">
        <v>446</v>
      </c>
      <c r="B146" s="129">
        <v>0</v>
      </c>
    </row>
    <row r="147" spans="1:2">
      <c r="A147" s="130" t="s">
        <v>1049</v>
      </c>
      <c r="B147" s="129">
        <v>0</v>
      </c>
    </row>
    <row r="148" spans="1:2">
      <c r="A148" s="130" t="s">
        <v>1050</v>
      </c>
      <c r="B148" s="129">
        <v>0</v>
      </c>
    </row>
    <row r="149" spans="1:2">
      <c r="A149" s="130" t="s">
        <v>392</v>
      </c>
      <c r="B149" s="129">
        <v>0</v>
      </c>
    </row>
    <row r="150" spans="1:2">
      <c r="A150" s="130" t="s">
        <v>447</v>
      </c>
      <c r="B150" s="129">
        <v>100</v>
      </c>
    </row>
    <row r="151" spans="1:2">
      <c r="A151" s="130" t="s">
        <v>53</v>
      </c>
      <c r="B151" s="129">
        <v>0</v>
      </c>
    </row>
    <row r="152" spans="1:2">
      <c r="A152" s="130" t="s">
        <v>387</v>
      </c>
      <c r="B152" s="129">
        <v>0</v>
      </c>
    </row>
    <row r="153" spans="1:2">
      <c r="A153" s="130" t="s">
        <v>389</v>
      </c>
      <c r="B153" s="129">
        <v>0</v>
      </c>
    </row>
    <row r="154" spans="1:2">
      <c r="A154" s="130" t="s">
        <v>391</v>
      </c>
      <c r="B154" s="129">
        <v>0</v>
      </c>
    </row>
    <row r="155" spans="1:2">
      <c r="A155" s="130" t="s">
        <v>462</v>
      </c>
      <c r="B155" s="129">
        <v>0</v>
      </c>
    </row>
    <row r="156" spans="1:2">
      <c r="A156" s="130" t="s">
        <v>392</v>
      </c>
      <c r="B156" s="129">
        <v>0</v>
      </c>
    </row>
    <row r="157" spans="1:2">
      <c r="A157" s="130" t="s">
        <v>463</v>
      </c>
      <c r="B157" s="129">
        <v>0</v>
      </c>
    </row>
    <row r="158" spans="1:2">
      <c r="A158" s="130" t="s">
        <v>1051</v>
      </c>
      <c r="B158" s="129">
        <v>0</v>
      </c>
    </row>
    <row r="159" spans="1:2">
      <c r="A159" s="130" t="s">
        <v>387</v>
      </c>
      <c r="B159" s="129">
        <v>0</v>
      </c>
    </row>
    <row r="160" spans="1:2">
      <c r="A160" s="130" t="s">
        <v>389</v>
      </c>
      <c r="B160" s="129">
        <v>0</v>
      </c>
    </row>
    <row r="161" spans="1:2">
      <c r="A161" s="130" t="s">
        <v>391</v>
      </c>
      <c r="B161" s="129">
        <v>0</v>
      </c>
    </row>
    <row r="162" spans="1:2">
      <c r="A162" s="130" t="s">
        <v>466</v>
      </c>
      <c r="B162" s="129">
        <v>0</v>
      </c>
    </row>
    <row r="163" spans="1:2">
      <c r="A163" s="130" t="s">
        <v>467</v>
      </c>
      <c r="B163" s="129">
        <v>0</v>
      </c>
    </row>
    <row r="164" spans="1:2">
      <c r="A164" s="130" t="s">
        <v>392</v>
      </c>
      <c r="B164" s="129">
        <v>0</v>
      </c>
    </row>
    <row r="165" spans="1:2">
      <c r="A165" s="130" t="s">
        <v>1052</v>
      </c>
      <c r="B165" s="129">
        <v>0</v>
      </c>
    </row>
    <row r="166" spans="1:2">
      <c r="A166" s="130" t="s">
        <v>54</v>
      </c>
      <c r="B166" s="129">
        <v>5</v>
      </c>
    </row>
    <row r="167" spans="1:2">
      <c r="A167" s="130" t="s">
        <v>387</v>
      </c>
      <c r="B167" s="129">
        <v>0</v>
      </c>
    </row>
    <row r="168" spans="1:2">
      <c r="A168" s="130" t="s">
        <v>389</v>
      </c>
      <c r="B168" s="129">
        <v>0</v>
      </c>
    </row>
    <row r="169" spans="1:2">
      <c r="A169" s="130" t="s">
        <v>391</v>
      </c>
      <c r="B169" s="129">
        <v>0</v>
      </c>
    </row>
    <row r="170" spans="1:2">
      <c r="A170" s="130" t="s">
        <v>460</v>
      </c>
      <c r="B170" s="129">
        <v>0</v>
      </c>
    </row>
    <row r="171" spans="1:2">
      <c r="A171" s="130" t="s">
        <v>461</v>
      </c>
      <c r="B171" s="129">
        <v>5</v>
      </c>
    </row>
    <row r="172" spans="1:2">
      <c r="A172" s="130" t="s">
        <v>55</v>
      </c>
      <c r="B172" s="129">
        <v>0</v>
      </c>
    </row>
    <row r="173" spans="1:2">
      <c r="A173" s="130" t="s">
        <v>387</v>
      </c>
      <c r="B173" s="129">
        <v>0</v>
      </c>
    </row>
    <row r="174" spans="1:2">
      <c r="A174" s="130" t="s">
        <v>389</v>
      </c>
      <c r="B174" s="129">
        <v>0</v>
      </c>
    </row>
    <row r="175" spans="1:2">
      <c r="A175" s="130" t="s">
        <v>391</v>
      </c>
      <c r="B175" s="129">
        <v>0</v>
      </c>
    </row>
    <row r="176" spans="1:2">
      <c r="A176" s="130" t="s">
        <v>410</v>
      </c>
      <c r="B176" s="129">
        <v>0</v>
      </c>
    </row>
    <row r="177" spans="1:2">
      <c r="A177" s="130" t="s">
        <v>392</v>
      </c>
      <c r="B177" s="129">
        <v>0</v>
      </c>
    </row>
    <row r="178" spans="1:2">
      <c r="A178" s="130" t="s">
        <v>464</v>
      </c>
      <c r="B178" s="129">
        <v>0</v>
      </c>
    </row>
    <row r="179" spans="1:2">
      <c r="A179" s="130" t="s">
        <v>56</v>
      </c>
      <c r="B179" s="129">
        <v>156</v>
      </c>
    </row>
    <row r="180" spans="1:2">
      <c r="A180" s="130" t="s">
        <v>387</v>
      </c>
      <c r="B180" s="129">
        <v>74</v>
      </c>
    </row>
    <row r="181" spans="1:2">
      <c r="A181" s="130" t="s">
        <v>389</v>
      </c>
      <c r="B181" s="129">
        <v>5</v>
      </c>
    </row>
    <row r="182" spans="1:2">
      <c r="A182" s="130" t="s">
        <v>391</v>
      </c>
      <c r="B182" s="129">
        <v>0</v>
      </c>
    </row>
    <row r="183" spans="1:2">
      <c r="A183" s="130" t="s">
        <v>1053</v>
      </c>
      <c r="B183" s="129">
        <v>0</v>
      </c>
    </row>
    <row r="184" spans="1:2">
      <c r="A184" s="130" t="s">
        <v>392</v>
      </c>
      <c r="B184" s="129">
        <v>0</v>
      </c>
    </row>
    <row r="185" spans="1:2">
      <c r="A185" s="130" t="s">
        <v>465</v>
      </c>
      <c r="B185" s="129">
        <v>77</v>
      </c>
    </row>
    <row r="186" spans="1:2">
      <c r="A186" s="130" t="s">
        <v>57</v>
      </c>
      <c r="B186" s="129">
        <v>239</v>
      </c>
    </row>
    <row r="187" spans="1:2">
      <c r="A187" s="130" t="s">
        <v>387</v>
      </c>
      <c r="B187" s="129">
        <v>94</v>
      </c>
    </row>
    <row r="188" spans="1:2">
      <c r="A188" s="130" t="s">
        <v>389</v>
      </c>
      <c r="B188" s="129">
        <v>0</v>
      </c>
    </row>
    <row r="189" spans="1:2">
      <c r="A189" s="130" t="s">
        <v>391</v>
      </c>
      <c r="B189" s="129">
        <v>0</v>
      </c>
    </row>
    <row r="190" spans="1:2">
      <c r="A190" s="130" t="s">
        <v>468</v>
      </c>
      <c r="B190" s="129">
        <v>0</v>
      </c>
    </row>
    <row r="191" spans="1:2">
      <c r="A191" s="130" t="s">
        <v>392</v>
      </c>
      <c r="B191" s="129">
        <v>0</v>
      </c>
    </row>
    <row r="192" spans="1:2">
      <c r="A192" s="130" t="s">
        <v>469</v>
      </c>
      <c r="B192" s="129">
        <v>145</v>
      </c>
    </row>
    <row r="193" spans="1:2">
      <c r="A193" s="130" t="s">
        <v>58</v>
      </c>
      <c r="B193" s="129">
        <v>712</v>
      </c>
    </row>
    <row r="194" spans="1:2">
      <c r="A194" s="130" t="s">
        <v>387</v>
      </c>
      <c r="B194" s="129">
        <v>20</v>
      </c>
    </row>
    <row r="195" spans="1:2">
      <c r="A195" s="130" t="s">
        <v>389</v>
      </c>
      <c r="B195" s="129">
        <v>0</v>
      </c>
    </row>
    <row r="196" spans="1:2">
      <c r="A196" s="130" t="s">
        <v>391</v>
      </c>
      <c r="B196" s="129">
        <v>0</v>
      </c>
    </row>
    <row r="197" spans="1:2">
      <c r="A197" s="130" t="s">
        <v>1084</v>
      </c>
      <c r="B197" s="129">
        <v>60</v>
      </c>
    </row>
    <row r="198" spans="1:2">
      <c r="A198" s="130" t="s">
        <v>1056</v>
      </c>
      <c r="B198" s="129"/>
    </row>
    <row r="199" spans="1:2">
      <c r="A199" s="130" t="s">
        <v>1309</v>
      </c>
      <c r="B199" s="129">
        <v>0</v>
      </c>
    </row>
    <row r="200" spans="1:2">
      <c r="A200" s="130" t="s">
        <v>392</v>
      </c>
      <c r="B200" s="129">
        <v>12</v>
      </c>
    </row>
    <row r="201" spans="1:2">
      <c r="A201" s="130" t="s">
        <v>470</v>
      </c>
      <c r="B201" s="129">
        <v>620</v>
      </c>
    </row>
    <row r="202" spans="1:2">
      <c r="A202" s="130" t="s">
        <v>59</v>
      </c>
      <c r="B202" s="129">
        <v>671</v>
      </c>
    </row>
    <row r="203" spans="1:2">
      <c r="A203" s="130" t="s">
        <v>387</v>
      </c>
      <c r="B203" s="129">
        <v>302</v>
      </c>
    </row>
    <row r="204" spans="1:2">
      <c r="A204" s="130" t="s">
        <v>389</v>
      </c>
      <c r="B204" s="129">
        <v>0</v>
      </c>
    </row>
    <row r="205" spans="1:2">
      <c r="A205" s="130" t="s">
        <v>391</v>
      </c>
      <c r="B205" s="129">
        <v>0</v>
      </c>
    </row>
    <row r="206" spans="1:2">
      <c r="A206" s="130" t="s">
        <v>392</v>
      </c>
      <c r="B206" s="129">
        <v>0</v>
      </c>
    </row>
    <row r="207" spans="1:2">
      <c r="A207" s="130" t="s">
        <v>472</v>
      </c>
      <c r="B207" s="129">
        <v>369</v>
      </c>
    </row>
    <row r="208" spans="1:2">
      <c r="A208" s="130" t="s">
        <v>60</v>
      </c>
      <c r="B208" s="129">
        <v>15</v>
      </c>
    </row>
    <row r="209" spans="1:2">
      <c r="A209" s="130" t="s">
        <v>387</v>
      </c>
      <c r="B209" s="129">
        <v>0</v>
      </c>
    </row>
    <row r="210" spans="1:2">
      <c r="A210" s="130" t="s">
        <v>389</v>
      </c>
      <c r="B210" s="129">
        <v>0</v>
      </c>
    </row>
    <row r="211" spans="1:2">
      <c r="A211" s="130" t="s">
        <v>391</v>
      </c>
      <c r="B211" s="129">
        <v>0</v>
      </c>
    </row>
    <row r="212" spans="1:2">
      <c r="A212" s="130" t="s">
        <v>1073</v>
      </c>
      <c r="B212" s="129">
        <v>5</v>
      </c>
    </row>
    <row r="213" spans="1:2">
      <c r="A213" s="130" t="s">
        <v>1074</v>
      </c>
      <c r="B213" s="129">
        <v>0</v>
      </c>
    </row>
    <row r="214" spans="1:2">
      <c r="A214" s="130" t="s">
        <v>392</v>
      </c>
      <c r="B214" s="129">
        <v>0</v>
      </c>
    </row>
    <row r="215" spans="1:2">
      <c r="A215" s="130" t="s">
        <v>479</v>
      </c>
      <c r="B215" s="129">
        <v>10</v>
      </c>
    </row>
    <row r="216" spans="1:2">
      <c r="A216" s="130" t="s">
        <v>61</v>
      </c>
      <c r="B216" s="129">
        <v>0</v>
      </c>
    </row>
    <row r="217" spans="1:2">
      <c r="A217" s="130" t="s">
        <v>387</v>
      </c>
      <c r="B217" s="129">
        <v>0</v>
      </c>
    </row>
    <row r="218" spans="1:2">
      <c r="A218" s="130" t="s">
        <v>389</v>
      </c>
      <c r="B218" s="129">
        <v>0</v>
      </c>
    </row>
    <row r="219" spans="1:2">
      <c r="A219" s="130" t="s">
        <v>391</v>
      </c>
      <c r="B219" s="129">
        <v>0</v>
      </c>
    </row>
    <row r="220" spans="1:2">
      <c r="A220" s="130" t="s">
        <v>392</v>
      </c>
      <c r="B220" s="129">
        <v>0</v>
      </c>
    </row>
    <row r="221" spans="1:2">
      <c r="A221" s="130" t="s">
        <v>482</v>
      </c>
      <c r="B221" s="129">
        <v>0</v>
      </c>
    </row>
    <row r="222" spans="1:2">
      <c r="A222" s="130" t="s">
        <v>62</v>
      </c>
      <c r="B222" s="129">
        <v>0</v>
      </c>
    </row>
    <row r="223" spans="1:2">
      <c r="A223" s="130" t="s">
        <v>387</v>
      </c>
      <c r="B223" s="129">
        <v>0</v>
      </c>
    </row>
    <row r="224" spans="1:2">
      <c r="A224" s="130" t="s">
        <v>389</v>
      </c>
      <c r="B224" s="129">
        <v>0</v>
      </c>
    </row>
    <row r="225" spans="1:2">
      <c r="A225" s="130" t="s">
        <v>391</v>
      </c>
      <c r="B225" s="129">
        <v>0</v>
      </c>
    </row>
    <row r="226" spans="1:2">
      <c r="A226" s="130" t="s">
        <v>392</v>
      </c>
      <c r="B226" s="129">
        <v>0</v>
      </c>
    </row>
    <row r="227" spans="1:2">
      <c r="A227" s="130" t="s">
        <v>483</v>
      </c>
      <c r="B227" s="129">
        <v>0</v>
      </c>
    </row>
    <row r="228" spans="1:2">
      <c r="A228" s="130" t="s">
        <v>1054</v>
      </c>
      <c r="B228" s="129">
        <v>0</v>
      </c>
    </row>
    <row r="229" spans="1:2">
      <c r="A229" s="130" t="s">
        <v>1059</v>
      </c>
      <c r="B229" s="129">
        <v>0</v>
      </c>
    </row>
    <row r="230" spans="1:2">
      <c r="A230" s="130" t="s">
        <v>1060</v>
      </c>
      <c r="B230" s="129">
        <v>0</v>
      </c>
    </row>
    <row r="231" spans="1:2">
      <c r="A231" s="130" t="s">
        <v>1055</v>
      </c>
      <c r="B231" s="129">
        <v>0</v>
      </c>
    </row>
    <row r="232" spans="1:2">
      <c r="A232" s="130" t="s">
        <v>1056</v>
      </c>
      <c r="B232" s="129">
        <v>0</v>
      </c>
    </row>
    <row r="233" spans="1:2">
      <c r="A233" s="130" t="s">
        <v>1057</v>
      </c>
      <c r="B233" s="129">
        <v>0</v>
      </c>
    </row>
    <row r="234" spans="1:2">
      <c r="A234" s="130" t="s">
        <v>1058</v>
      </c>
      <c r="B234" s="129">
        <v>1919</v>
      </c>
    </row>
    <row r="235" spans="1:2">
      <c r="A235" s="130" t="s">
        <v>1059</v>
      </c>
      <c r="B235" s="129">
        <v>1427</v>
      </c>
    </row>
    <row r="236" spans="1:2">
      <c r="A236" s="130" t="s">
        <v>1060</v>
      </c>
      <c r="B236" s="129">
        <v>0</v>
      </c>
    </row>
    <row r="237" spans="1:2">
      <c r="A237" s="130" t="s">
        <v>1055</v>
      </c>
      <c r="B237" s="129">
        <v>0</v>
      </c>
    </row>
    <row r="238" spans="1:2">
      <c r="A238" s="130" t="s">
        <v>1061</v>
      </c>
      <c r="B238" s="129">
        <v>360</v>
      </c>
    </row>
    <row r="239" spans="1:2">
      <c r="A239" s="130" t="s">
        <v>1062</v>
      </c>
      <c r="B239" s="129">
        <v>0</v>
      </c>
    </row>
    <row r="240" spans="1:2">
      <c r="A240" s="130" t="s">
        <v>1063</v>
      </c>
      <c r="B240" s="129">
        <v>0</v>
      </c>
    </row>
    <row r="241" spans="1:2">
      <c r="A241" s="130" t="s">
        <v>1064</v>
      </c>
      <c r="B241" s="129">
        <v>0</v>
      </c>
    </row>
    <row r="242" spans="1:2">
      <c r="A242" s="130" t="s">
        <v>1065</v>
      </c>
      <c r="B242" s="129">
        <v>0</v>
      </c>
    </row>
    <row r="243" spans="1:2">
      <c r="A243" s="130" t="s">
        <v>1066</v>
      </c>
      <c r="B243" s="129">
        <v>0</v>
      </c>
    </row>
    <row r="244" spans="1:2">
      <c r="A244" s="130" t="s">
        <v>1067</v>
      </c>
      <c r="B244" s="129">
        <v>23</v>
      </c>
    </row>
    <row r="245" spans="1:2">
      <c r="A245" s="130" t="s">
        <v>1068</v>
      </c>
      <c r="B245" s="129">
        <v>0</v>
      </c>
    </row>
    <row r="246" spans="1:2">
      <c r="A246" s="130" t="s">
        <v>1069</v>
      </c>
      <c r="B246" s="129">
        <v>0</v>
      </c>
    </row>
    <row r="247" spans="1:2">
      <c r="A247" s="130" t="s">
        <v>1070</v>
      </c>
      <c r="B247" s="129">
        <v>0</v>
      </c>
    </row>
    <row r="248" spans="1:2">
      <c r="A248" s="130" t="s">
        <v>1071</v>
      </c>
      <c r="B248" s="129">
        <v>0</v>
      </c>
    </row>
    <row r="249" spans="1:2">
      <c r="A249" s="130" t="s">
        <v>1056</v>
      </c>
      <c r="B249" s="129">
        <v>0</v>
      </c>
    </row>
    <row r="250" spans="1:2">
      <c r="A250" s="130" t="s">
        <v>1072</v>
      </c>
      <c r="B250" s="129">
        <v>109</v>
      </c>
    </row>
    <row r="251" spans="1:2">
      <c r="A251" s="130" t="s">
        <v>63</v>
      </c>
      <c r="B251" s="129">
        <v>758</v>
      </c>
    </row>
    <row r="252" spans="1:2">
      <c r="A252" s="130" t="s">
        <v>484</v>
      </c>
      <c r="B252" s="129">
        <v>0</v>
      </c>
    </row>
    <row r="253" spans="1:2">
      <c r="A253" s="130" t="s">
        <v>1085</v>
      </c>
      <c r="B253" s="129">
        <v>758</v>
      </c>
    </row>
    <row r="254" spans="1:2">
      <c r="A254" s="130" t="s">
        <v>64</v>
      </c>
      <c r="B254" s="129">
        <v>0</v>
      </c>
    </row>
    <row r="255" spans="1:2">
      <c r="A255" s="130" t="s">
        <v>65</v>
      </c>
      <c r="B255" s="129">
        <v>0</v>
      </c>
    </row>
    <row r="256" spans="1:2">
      <c r="A256" s="130" t="s">
        <v>66</v>
      </c>
      <c r="B256" s="129">
        <v>0</v>
      </c>
    </row>
    <row r="257" spans="1:2">
      <c r="A257" s="130" t="s">
        <v>67</v>
      </c>
      <c r="B257" s="129">
        <v>28</v>
      </c>
    </row>
    <row r="258" spans="1:2">
      <c r="A258" s="130" t="s">
        <v>68</v>
      </c>
      <c r="B258" s="129">
        <v>28</v>
      </c>
    </row>
    <row r="259" spans="1:2">
      <c r="A259" s="130" t="s">
        <v>471</v>
      </c>
      <c r="B259" s="129">
        <v>0</v>
      </c>
    </row>
    <row r="260" spans="1:2">
      <c r="A260" s="130" t="s">
        <v>473</v>
      </c>
      <c r="B260" s="129">
        <v>0</v>
      </c>
    </row>
    <row r="261" spans="1:2">
      <c r="A261" s="130" t="s">
        <v>474</v>
      </c>
      <c r="B261" s="129">
        <v>0</v>
      </c>
    </row>
    <row r="262" spans="1:2">
      <c r="A262" s="130" t="s">
        <v>475</v>
      </c>
      <c r="B262" s="129">
        <v>0</v>
      </c>
    </row>
    <row r="263" spans="1:2">
      <c r="A263" s="130" t="s">
        <v>476</v>
      </c>
      <c r="B263" s="129">
        <v>0</v>
      </c>
    </row>
    <row r="264" spans="1:2">
      <c r="A264" s="130" t="s">
        <v>477</v>
      </c>
      <c r="B264" s="129">
        <v>0</v>
      </c>
    </row>
    <row r="265" spans="1:2">
      <c r="A265" s="130" t="s">
        <v>478</v>
      </c>
      <c r="B265" s="129">
        <v>28</v>
      </c>
    </row>
    <row r="266" spans="1:2">
      <c r="A266" s="130" t="s">
        <v>1462</v>
      </c>
      <c r="B266" s="129">
        <v>0</v>
      </c>
    </row>
    <row r="267" spans="1:2">
      <c r="A267" s="130" t="s">
        <v>481</v>
      </c>
      <c r="B267" s="129">
        <v>0</v>
      </c>
    </row>
    <row r="268" spans="1:2">
      <c r="A268" s="130" t="s">
        <v>69</v>
      </c>
      <c r="B268" s="129">
        <v>0</v>
      </c>
    </row>
    <row r="269" spans="1:2">
      <c r="A269" s="130" t="s">
        <v>70</v>
      </c>
      <c r="B269" s="129">
        <v>8400</v>
      </c>
    </row>
    <row r="270" spans="1:2">
      <c r="A270" s="130" t="s">
        <v>1463</v>
      </c>
      <c r="B270" s="129">
        <v>40</v>
      </c>
    </row>
    <row r="271" spans="1:2">
      <c r="A271" s="130" t="s">
        <v>1082</v>
      </c>
      <c r="B271" s="129">
        <v>30</v>
      </c>
    </row>
    <row r="272" spans="1:2">
      <c r="A272" s="130" t="s">
        <v>1081</v>
      </c>
      <c r="B272" s="129">
        <v>10</v>
      </c>
    </row>
    <row r="273" spans="1:2">
      <c r="A273" s="130" t="s">
        <v>71</v>
      </c>
      <c r="B273" s="129">
        <v>8292</v>
      </c>
    </row>
    <row r="274" spans="1:2">
      <c r="A274" s="130" t="s">
        <v>1059</v>
      </c>
      <c r="B274" s="129">
        <v>6126</v>
      </c>
    </row>
    <row r="275" spans="1:2">
      <c r="A275" s="130" t="s">
        <v>1060</v>
      </c>
      <c r="B275" s="129">
        <v>0</v>
      </c>
    </row>
    <row r="276" spans="1:2">
      <c r="A276" s="130" t="s">
        <v>1055</v>
      </c>
      <c r="B276" s="129">
        <v>0</v>
      </c>
    </row>
    <row r="277" spans="1:2">
      <c r="A277" s="130" t="s">
        <v>1065</v>
      </c>
      <c r="B277" s="129">
        <v>0</v>
      </c>
    </row>
    <row r="278" spans="1:2">
      <c r="A278" s="130" t="s">
        <v>1301</v>
      </c>
      <c r="B278" s="129">
        <v>0</v>
      </c>
    </row>
    <row r="279" spans="1:2">
      <c r="A279" s="130" t="s">
        <v>1302</v>
      </c>
      <c r="B279" s="129">
        <v>0</v>
      </c>
    </row>
    <row r="280" spans="1:2">
      <c r="A280" s="130" t="s">
        <v>1056</v>
      </c>
      <c r="B280" s="129">
        <v>0</v>
      </c>
    </row>
    <row r="281" spans="1:2">
      <c r="A281" s="130" t="s">
        <v>1304</v>
      </c>
      <c r="B281" s="129">
        <v>2166</v>
      </c>
    </row>
    <row r="282" spans="1:2">
      <c r="A282" s="130" t="s">
        <v>72</v>
      </c>
      <c r="B282" s="129">
        <v>0</v>
      </c>
    </row>
    <row r="283" spans="1:2">
      <c r="A283" s="130" t="s">
        <v>387</v>
      </c>
      <c r="B283" s="129">
        <v>0</v>
      </c>
    </row>
    <row r="284" spans="1:2">
      <c r="A284" s="130" t="s">
        <v>389</v>
      </c>
      <c r="B284" s="129">
        <v>0</v>
      </c>
    </row>
    <row r="285" spans="1:2">
      <c r="A285" s="130" t="s">
        <v>391</v>
      </c>
      <c r="B285" s="129">
        <v>0</v>
      </c>
    </row>
    <row r="286" spans="1:2">
      <c r="A286" s="130" t="s">
        <v>491</v>
      </c>
      <c r="B286" s="129">
        <v>0</v>
      </c>
    </row>
    <row r="287" spans="1:2">
      <c r="A287" s="130" t="s">
        <v>392</v>
      </c>
      <c r="B287" s="129">
        <v>0</v>
      </c>
    </row>
    <row r="288" spans="1:2">
      <c r="A288" s="130" t="s">
        <v>494</v>
      </c>
      <c r="B288" s="129">
        <v>0</v>
      </c>
    </row>
    <row r="289" spans="1:2">
      <c r="A289" s="130" t="s">
        <v>73</v>
      </c>
      <c r="B289" s="129">
        <v>0</v>
      </c>
    </row>
    <row r="290" spans="1:2">
      <c r="A290" s="130" t="s">
        <v>387</v>
      </c>
      <c r="B290" s="129">
        <v>0</v>
      </c>
    </row>
    <row r="291" spans="1:2">
      <c r="A291" s="130" t="s">
        <v>389</v>
      </c>
      <c r="B291" s="129">
        <v>0</v>
      </c>
    </row>
    <row r="292" spans="1:2">
      <c r="A292" s="130" t="s">
        <v>391</v>
      </c>
      <c r="B292" s="129">
        <v>0</v>
      </c>
    </row>
    <row r="293" spans="1:2">
      <c r="A293" s="130" t="s">
        <v>485</v>
      </c>
      <c r="B293" s="129">
        <v>0</v>
      </c>
    </row>
    <row r="294" spans="1:2">
      <c r="A294" s="130" t="s">
        <v>1083</v>
      </c>
      <c r="B294" s="129">
        <v>0</v>
      </c>
    </row>
    <row r="295" spans="1:2">
      <c r="A295" s="130" t="s">
        <v>392</v>
      </c>
      <c r="B295" s="129">
        <v>0</v>
      </c>
    </row>
    <row r="296" spans="1:2">
      <c r="A296" s="130" t="s">
        <v>486</v>
      </c>
      <c r="B296" s="129">
        <v>0</v>
      </c>
    </row>
    <row r="297" spans="1:2">
      <c r="A297" s="130" t="s">
        <v>74</v>
      </c>
      <c r="B297" s="129">
        <v>0</v>
      </c>
    </row>
    <row r="298" spans="1:2">
      <c r="A298" s="130" t="s">
        <v>387</v>
      </c>
      <c r="B298" s="129">
        <v>0</v>
      </c>
    </row>
    <row r="299" spans="1:2">
      <c r="A299" s="130" t="s">
        <v>1060</v>
      </c>
      <c r="B299" s="129">
        <v>0</v>
      </c>
    </row>
    <row r="300" spans="1:2">
      <c r="A300" s="130" t="s">
        <v>391</v>
      </c>
      <c r="B300" s="129">
        <v>0</v>
      </c>
    </row>
    <row r="301" spans="1:2">
      <c r="A301" s="130" t="s">
        <v>487</v>
      </c>
      <c r="B301" s="129">
        <v>0</v>
      </c>
    </row>
    <row r="302" spans="1:2">
      <c r="A302" s="130" t="s">
        <v>488</v>
      </c>
      <c r="B302" s="129">
        <v>0</v>
      </c>
    </row>
    <row r="303" spans="1:2">
      <c r="A303" s="130" t="s">
        <v>489</v>
      </c>
      <c r="B303" s="129">
        <v>0</v>
      </c>
    </row>
    <row r="304" spans="1:2">
      <c r="A304" s="130" t="s">
        <v>392</v>
      </c>
      <c r="B304" s="129">
        <v>0</v>
      </c>
    </row>
    <row r="305" spans="1:2">
      <c r="A305" s="130" t="s">
        <v>490</v>
      </c>
      <c r="B305" s="129">
        <v>0</v>
      </c>
    </row>
    <row r="306" spans="1:2">
      <c r="A306" s="130" t="s">
        <v>75</v>
      </c>
      <c r="B306" s="129">
        <v>38</v>
      </c>
    </row>
    <row r="307" spans="1:2">
      <c r="A307" s="130" t="s">
        <v>387</v>
      </c>
      <c r="B307" s="129">
        <v>0</v>
      </c>
    </row>
    <row r="308" spans="1:2">
      <c r="A308" s="130" t="s">
        <v>389</v>
      </c>
      <c r="B308" s="129">
        <v>0</v>
      </c>
    </row>
    <row r="309" spans="1:2">
      <c r="A309" s="130" t="s">
        <v>391</v>
      </c>
      <c r="B309" s="129">
        <v>0</v>
      </c>
    </row>
    <row r="310" spans="1:2">
      <c r="A310" s="130" t="s">
        <v>492</v>
      </c>
      <c r="B310" s="129">
        <v>0</v>
      </c>
    </row>
    <row r="311" spans="1:2">
      <c r="A311" s="130" t="s">
        <v>493</v>
      </c>
      <c r="B311" s="129">
        <v>5</v>
      </c>
    </row>
    <row r="312" spans="1:2">
      <c r="A312" s="130" t="s">
        <v>495</v>
      </c>
      <c r="B312" s="129">
        <v>5</v>
      </c>
    </row>
    <row r="313" spans="1:2">
      <c r="A313" s="130" t="s">
        <v>496</v>
      </c>
      <c r="B313" s="129">
        <v>0</v>
      </c>
    </row>
    <row r="314" spans="1:2">
      <c r="A314" s="130" t="s">
        <v>1087</v>
      </c>
      <c r="B314" s="129">
        <v>0</v>
      </c>
    </row>
    <row r="315" spans="1:2">
      <c r="A315" s="130" t="s">
        <v>498</v>
      </c>
      <c r="B315" s="129">
        <v>27</v>
      </c>
    </row>
    <row r="316" spans="1:2">
      <c r="A316" s="130" t="s">
        <v>500</v>
      </c>
      <c r="B316" s="129">
        <v>0</v>
      </c>
    </row>
    <row r="317" spans="1:2">
      <c r="A317" s="130" t="s">
        <v>501</v>
      </c>
      <c r="B317" s="129">
        <v>0</v>
      </c>
    </row>
    <row r="318" spans="1:2">
      <c r="A318" s="130" t="s">
        <v>1088</v>
      </c>
      <c r="B318" s="129">
        <v>0</v>
      </c>
    </row>
    <row r="319" spans="1:2">
      <c r="A319" s="130" t="s">
        <v>1065</v>
      </c>
      <c r="B319" s="129">
        <v>0</v>
      </c>
    </row>
    <row r="320" spans="1:2">
      <c r="A320" s="130" t="s">
        <v>392</v>
      </c>
      <c r="B320" s="129">
        <v>1</v>
      </c>
    </row>
    <row r="321" spans="1:2">
      <c r="A321" s="130" t="s">
        <v>503</v>
      </c>
      <c r="B321" s="129">
        <v>0</v>
      </c>
    </row>
    <row r="322" spans="1:2">
      <c r="A322" s="130" t="s">
        <v>76</v>
      </c>
      <c r="B322" s="129">
        <v>0</v>
      </c>
    </row>
    <row r="323" spans="1:2">
      <c r="A323" s="130" t="s">
        <v>387</v>
      </c>
      <c r="B323" s="129">
        <v>0</v>
      </c>
    </row>
    <row r="324" spans="1:2">
      <c r="A324" s="130" t="s">
        <v>389</v>
      </c>
      <c r="B324" s="129">
        <v>0</v>
      </c>
    </row>
    <row r="325" spans="1:2">
      <c r="A325" s="130" t="s">
        <v>391</v>
      </c>
      <c r="B325" s="129">
        <v>0</v>
      </c>
    </row>
    <row r="326" spans="1:2">
      <c r="A326" s="130" t="s">
        <v>504</v>
      </c>
      <c r="B326" s="129">
        <v>0</v>
      </c>
    </row>
    <row r="327" spans="1:2">
      <c r="A327" s="130" t="s">
        <v>505</v>
      </c>
      <c r="B327" s="129">
        <v>0</v>
      </c>
    </row>
    <row r="328" spans="1:2">
      <c r="A328" s="130" t="s">
        <v>507</v>
      </c>
      <c r="B328" s="129">
        <v>0</v>
      </c>
    </row>
    <row r="329" spans="1:2">
      <c r="A329" s="130" t="s">
        <v>392</v>
      </c>
      <c r="B329" s="129">
        <v>0</v>
      </c>
    </row>
    <row r="330" spans="1:2">
      <c r="A330" s="130" t="s">
        <v>508</v>
      </c>
      <c r="B330" s="129">
        <v>0</v>
      </c>
    </row>
    <row r="331" spans="1:2">
      <c r="A331" s="130" t="s">
        <v>77</v>
      </c>
      <c r="B331" s="129">
        <v>0</v>
      </c>
    </row>
    <row r="332" spans="1:2">
      <c r="A332" s="130" t="s">
        <v>387</v>
      </c>
      <c r="B332" s="129">
        <v>0</v>
      </c>
    </row>
    <row r="333" spans="1:2">
      <c r="A333" s="130" t="s">
        <v>389</v>
      </c>
      <c r="B333" s="129">
        <v>0</v>
      </c>
    </row>
    <row r="334" spans="1:2">
      <c r="A334" s="130" t="s">
        <v>391</v>
      </c>
      <c r="B334" s="129">
        <v>0</v>
      </c>
    </row>
    <row r="335" spans="1:2">
      <c r="A335" s="130" t="s">
        <v>509</v>
      </c>
      <c r="B335" s="129">
        <v>0</v>
      </c>
    </row>
    <row r="336" spans="1:2">
      <c r="A336" s="130" t="s">
        <v>510</v>
      </c>
      <c r="B336" s="129">
        <v>0</v>
      </c>
    </row>
    <row r="337" spans="1:2">
      <c r="A337" s="130" t="s">
        <v>511</v>
      </c>
      <c r="B337" s="129">
        <v>0</v>
      </c>
    </row>
    <row r="338" spans="1:2">
      <c r="A338" s="130" t="s">
        <v>1065</v>
      </c>
      <c r="B338" s="129">
        <v>0</v>
      </c>
    </row>
    <row r="339" spans="1:2">
      <c r="A339" s="130" t="s">
        <v>392</v>
      </c>
      <c r="B339" s="129">
        <v>0</v>
      </c>
    </row>
    <row r="340" spans="1:2">
      <c r="A340" s="130" t="s">
        <v>512</v>
      </c>
      <c r="B340" s="129">
        <v>0</v>
      </c>
    </row>
    <row r="341" spans="1:2">
      <c r="A341" s="130" t="s">
        <v>78</v>
      </c>
      <c r="B341" s="129">
        <v>0</v>
      </c>
    </row>
    <row r="342" spans="1:2">
      <c r="A342" s="130" t="s">
        <v>387</v>
      </c>
      <c r="B342" s="129">
        <v>0</v>
      </c>
    </row>
    <row r="343" spans="1:2">
      <c r="A343" s="130" t="s">
        <v>389</v>
      </c>
      <c r="B343" s="129">
        <v>0</v>
      </c>
    </row>
    <row r="344" spans="1:2">
      <c r="A344" s="130" t="s">
        <v>1055</v>
      </c>
      <c r="B344" s="129">
        <v>0</v>
      </c>
    </row>
    <row r="345" spans="1:2">
      <c r="A345" s="130" t="s">
        <v>497</v>
      </c>
      <c r="B345" s="129">
        <v>0</v>
      </c>
    </row>
    <row r="346" spans="1:2">
      <c r="A346" s="130" t="s">
        <v>499</v>
      </c>
      <c r="B346" s="129">
        <v>0</v>
      </c>
    </row>
    <row r="347" spans="1:2">
      <c r="A347" s="130" t="s">
        <v>392</v>
      </c>
      <c r="B347" s="129">
        <v>0</v>
      </c>
    </row>
    <row r="348" spans="1:2">
      <c r="A348" s="130" t="s">
        <v>502</v>
      </c>
      <c r="B348" s="129">
        <v>0</v>
      </c>
    </row>
    <row r="349" spans="1:2">
      <c r="A349" s="130" t="s">
        <v>79</v>
      </c>
      <c r="B349" s="129">
        <v>0</v>
      </c>
    </row>
    <row r="350" spans="1:2">
      <c r="A350" s="130" t="s">
        <v>387</v>
      </c>
      <c r="B350" s="129">
        <v>0</v>
      </c>
    </row>
    <row r="351" spans="1:2">
      <c r="A351" s="130" t="s">
        <v>389</v>
      </c>
      <c r="B351" s="129">
        <v>0</v>
      </c>
    </row>
    <row r="352" spans="1:2">
      <c r="A352" s="130" t="s">
        <v>1065</v>
      </c>
      <c r="B352" s="129">
        <v>0</v>
      </c>
    </row>
    <row r="353" spans="1:2">
      <c r="A353" s="130" t="s">
        <v>1086</v>
      </c>
      <c r="B353" s="129">
        <v>0</v>
      </c>
    </row>
    <row r="354" spans="1:2">
      <c r="A354" s="130" t="s">
        <v>506</v>
      </c>
      <c r="B354" s="129">
        <v>0</v>
      </c>
    </row>
    <row r="355" spans="1:2">
      <c r="A355" s="130" t="s">
        <v>1089</v>
      </c>
      <c r="B355" s="129">
        <v>30</v>
      </c>
    </row>
    <row r="356" spans="1:2">
      <c r="A356" s="130" t="s">
        <v>1090</v>
      </c>
      <c r="B356" s="129">
        <v>30</v>
      </c>
    </row>
    <row r="357" spans="1:2">
      <c r="A357" s="130" t="s">
        <v>80</v>
      </c>
      <c r="B357" s="129">
        <v>15452</v>
      </c>
    </row>
    <row r="358" spans="1:2">
      <c r="A358" s="130" t="s">
        <v>81</v>
      </c>
      <c r="B358" s="129">
        <v>116</v>
      </c>
    </row>
    <row r="359" spans="1:2">
      <c r="A359" s="130" t="s">
        <v>387</v>
      </c>
      <c r="B359" s="129">
        <v>116</v>
      </c>
    </row>
    <row r="360" spans="1:2">
      <c r="A360" s="130" t="s">
        <v>389</v>
      </c>
      <c r="B360" s="129">
        <v>0</v>
      </c>
    </row>
    <row r="361" spans="1:2">
      <c r="A361" s="130" t="s">
        <v>391</v>
      </c>
      <c r="B361" s="129">
        <v>0</v>
      </c>
    </row>
    <row r="362" spans="1:2">
      <c r="A362" s="130" t="s">
        <v>513</v>
      </c>
      <c r="B362" s="129">
        <v>0</v>
      </c>
    </row>
    <row r="363" spans="1:2">
      <c r="A363" s="130" t="s">
        <v>82</v>
      </c>
      <c r="B363" s="129">
        <v>13364</v>
      </c>
    </row>
    <row r="364" spans="1:2">
      <c r="A364" s="130" t="s">
        <v>514</v>
      </c>
      <c r="B364" s="129">
        <v>474</v>
      </c>
    </row>
    <row r="365" spans="1:2">
      <c r="A365" s="130" t="s">
        <v>516</v>
      </c>
      <c r="B365" s="129">
        <v>975</v>
      </c>
    </row>
    <row r="366" spans="1:2">
      <c r="A366" s="130" t="s">
        <v>517</v>
      </c>
      <c r="B366" s="129">
        <v>0</v>
      </c>
    </row>
    <row r="367" spans="1:2">
      <c r="A367" s="130" t="s">
        <v>519</v>
      </c>
      <c r="B367" s="129">
        <v>0</v>
      </c>
    </row>
    <row r="368" spans="1:2">
      <c r="A368" s="130" t="s">
        <v>521</v>
      </c>
      <c r="B368" s="129">
        <v>0</v>
      </c>
    </row>
    <row r="369" spans="1:2">
      <c r="A369" s="130" t="s">
        <v>523</v>
      </c>
      <c r="B369" s="129">
        <v>0</v>
      </c>
    </row>
    <row r="370" spans="1:2">
      <c r="A370" s="130" t="s">
        <v>524</v>
      </c>
      <c r="B370" s="129">
        <v>0</v>
      </c>
    </row>
    <row r="371" spans="1:2">
      <c r="A371" s="130" t="s">
        <v>526</v>
      </c>
      <c r="B371" s="129">
        <v>11915</v>
      </c>
    </row>
    <row r="372" spans="1:2">
      <c r="A372" s="130" t="s">
        <v>83</v>
      </c>
      <c r="B372" s="129">
        <v>509</v>
      </c>
    </row>
    <row r="373" spans="1:2">
      <c r="A373" s="130" t="s">
        <v>529</v>
      </c>
      <c r="B373" s="129">
        <v>0</v>
      </c>
    </row>
    <row r="374" spans="1:2">
      <c r="A374" s="130" t="s">
        <v>531</v>
      </c>
      <c r="B374" s="129">
        <v>373</v>
      </c>
    </row>
    <row r="375" spans="1:2">
      <c r="A375" s="130" t="s">
        <v>533</v>
      </c>
      <c r="B375" s="129">
        <v>50</v>
      </c>
    </row>
    <row r="376" spans="1:2">
      <c r="A376" s="130" t="s">
        <v>534</v>
      </c>
      <c r="B376" s="129">
        <v>0</v>
      </c>
    </row>
    <row r="377" spans="1:2">
      <c r="A377" s="130" t="s">
        <v>536</v>
      </c>
      <c r="B377" s="129">
        <v>72</v>
      </c>
    </row>
    <row r="378" spans="1:2">
      <c r="A378" s="130" t="s">
        <v>538</v>
      </c>
      <c r="B378" s="129">
        <v>14</v>
      </c>
    </row>
    <row r="379" spans="1:2">
      <c r="A379" s="130" t="s">
        <v>84</v>
      </c>
      <c r="B379" s="129">
        <v>0</v>
      </c>
    </row>
    <row r="380" spans="1:2">
      <c r="A380" s="130" t="s">
        <v>541</v>
      </c>
      <c r="B380" s="129">
        <v>0</v>
      </c>
    </row>
    <row r="381" spans="1:2">
      <c r="A381" s="130" t="s">
        <v>543</v>
      </c>
      <c r="B381" s="129">
        <v>0</v>
      </c>
    </row>
    <row r="382" spans="1:2">
      <c r="A382" s="130" t="s">
        <v>545</v>
      </c>
      <c r="B382" s="129">
        <v>0</v>
      </c>
    </row>
    <row r="383" spans="1:2">
      <c r="A383" s="130" t="s">
        <v>546</v>
      </c>
      <c r="B383" s="129">
        <v>0</v>
      </c>
    </row>
    <row r="384" spans="1:2">
      <c r="A384" s="130" t="s">
        <v>547</v>
      </c>
      <c r="B384" s="129">
        <v>0</v>
      </c>
    </row>
    <row r="385" spans="1:2">
      <c r="A385" s="130" t="s">
        <v>85</v>
      </c>
      <c r="B385" s="129">
        <v>0</v>
      </c>
    </row>
    <row r="386" spans="1:2">
      <c r="A386" s="130" t="s">
        <v>548</v>
      </c>
      <c r="B386" s="129">
        <v>0</v>
      </c>
    </row>
    <row r="387" spans="1:2">
      <c r="A387" s="130" t="s">
        <v>549</v>
      </c>
      <c r="B387" s="129">
        <v>0</v>
      </c>
    </row>
    <row r="388" spans="1:2">
      <c r="A388" s="130" t="s">
        <v>550</v>
      </c>
      <c r="B388" s="129">
        <v>0</v>
      </c>
    </row>
    <row r="389" spans="1:2">
      <c r="A389" s="130" t="s">
        <v>86</v>
      </c>
      <c r="B389" s="129">
        <v>0</v>
      </c>
    </row>
    <row r="390" spans="1:2">
      <c r="A390" s="130" t="s">
        <v>1092</v>
      </c>
      <c r="B390" s="129">
        <v>0</v>
      </c>
    </row>
    <row r="391" spans="1:2">
      <c r="A391" s="130" t="s">
        <v>1093</v>
      </c>
      <c r="B391" s="129">
        <v>0</v>
      </c>
    </row>
    <row r="392" spans="1:2">
      <c r="A392" s="130" t="s">
        <v>515</v>
      </c>
      <c r="B392" s="129">
        <v>0</v>
      </c>
    </row>
    <row r="393" spans="1:2">
      <c r="A393" s="130" t="s">
        <v>1091</v>
      </c>
      <c r="B393" s="129">
        <v>2</v>
      </c>
    </row>
    <row r="394" spans="1:2">
      <c r="A394" s="130" t="s">
        <v>518</v>
      </c>
      <c r="B394" s="129">
        <v>2</v>
      </c>
    </row>
    <row r="395" spans="1:2">
      <c r="A395" s="130" t="s">
        <v>520</v>
      </c>
      <c r="B395" s="129">
        <v>0</v>
      </c>
    </row>
    <row r="396" spans="1:2">
      <c r="A396" s="130" t="s">
        <v>522</v>
      </c>
      <c r="B396" s="129">
        <v>0</v>
      </c>
    </row>
    <row r="397" spans="1:2">
      <c r="A397" s="130" t="s">
        <v>87</v>
      </c>
      <c r="B397" s="129">
        <v>219</v>
      </c>
    </row>
    <row r="398" spans="1:2">
      <c r="A398" s="130" t="s">
        <v>525</v>
      </c>
      <c r="B398" s="129">
        <v>0</v>
      </c>
    </row>
    <row r="399" spans="1:2">
      <c r="A399" s="130" t="s">
        <v>527</v>
      </c>
      <c r="B399" s="129">
        <v>219</v>
      </c>
    </row>
    <row r="400" spans="1:2">
      <c r="A400" s="130" t="s">
        <v>528</v>
      </c>
      <c r="B400" s="129">
        <v>0</v>
      </c>
    </row>
    <row r="401" spans="1:2">
      <c r="A401" s="130" t="s">
        <v>530</v>
      </c>
      <c r="B401" s="129">
        <v>0</v>
      </c>
    </row>
    <row r="402" spans="1:2">
      <c r="A402" s="130" t="s">
        <v>532</v>
      </c>
      <c r="B402" s="129">
        <v>0</v>
      </c>
    </row>
    <row r="403" spans="1:2">
      <c r="A403" s="130" t="s">
        <v>88</v>
      </c>
      <c r="B403" s="129">
        <v>1242</v>
      </c>
    </row>
    <row r="404" spans="1:2">
      <c r="A404" s="130" t="s">
        <v>535</v>
      </c>
      <c r="B404" s="129">
        <v>0</v>
      </c>
    </row>
    <row r="405" spans="1:2">
      <c r="A405" s="130" t="s">
        <v>537</v>
      </c>
      <c r="B405" s="129">
        <v>0</v>
      </c>
    </row>
    <row r="406" spans="1:2">
      <c r="A406" s="130" t="s">
        <v>539</v>
      </c>
      <c r="B406" s="129">
        <v>0</v>
      </c>
    </row>
    <row r="407" spans="1:2">
      <c r="A407" s="130" t="s">
        <v>540</v>
      </c>
      <c r="B407" s="129">
        <v>0</v>
      </c>
    </row>
    <row r="408" spans="1:2">
      <c r="A408" s="130" t="s">
        <v>542</v>
      </c>
      <c r="B408" s="129">
        <v>0</v>
      </c>
    </row>
    <row r="409" spans="1:2">
      <c r="A409" s="130" t="s">
        <v>544</v>
      </c>
      <c r="B409" s="129">
        <v>1242</v>
      </c>
    </row>
    <row r="410" spans="1:2">
      <c r="A410" s="130" t="s">
        <v>89</v>
      </c>
      <c r="B410" s="129">
        <v>0</v>
      </c>
    </row>
    <row r="411" spans="1:2">
      <c r="A411" s="130" t="s">
        <v>90</v>
      </c>
      <c r="B411" s="129">
        <v>4346</v>
      </c>
    </row>
    <row r="412" spans="1:2">
      <c r="A412" s="130" t="s">
        <v>91</v>
      </c>
      <c r="B412" s="129">
        <v>171</v>
      </c>
    </row>
    <row r="413" spans="1:2">
      <c r="A413" s="130" t="s">
        <v>387</v>
      </c>
      <c r="B413" s="129">
        <v>112</v>
      </c>
    </row>
    <row r="414" spans="1:2">
      <c r="A414" s="130" t="s">
        <v>389</v>
      </c>
      <c r="B414" s="129">
        <v>0</v>
      </c>
    </row>
    <row r="415" spans="1:2">
      <c r="A415" s="130" t="s">
        <v>391</v>
      </c>
      <c r="B415" s="129">
        <v>0</v>
      </c>
    </row>
    <row r="416" spans="1:2">
      <c r="A416" s="130" t="s">
        <v>551</v>
      </c>
      <c r="B416" s="129">
        <v>59</v>
      </c>
    </row>
    <row r="417" spans="1:2">
      <c r="A417" s="130" t="s">
        <v>92</v>
      </c>
      <c r="B417" s="129">
        <v>0</v>
      </c>
    </row>
    <row r="418" spans="1:2">
      <c r="A418" s="130" t="s">
        <v>552</v>
      </c>
      <c r="B418" s="129">
        <v>0</v>
      </c>
    </row>
    <row r="419" spans="1:2">
      <c r="A419" s="130" t="s">
        <v>553</v>
      </c>
      <c r="B419" s="129">
        <v>0</v>
      </c>
    </row>
    <row r="420" spans="1:2">
      <c r="A420" s="130" t="s">
        <v>554</v>
      </c>
      <c r="B420" s="129">
        <v>0</v>
      </c>
    </row>
    <row r="421" spans="1:2">
      <c r="A421" s="130" t="s">
        <v>555</v>
      </c>
      <c r="B421" s="129">
        <v>0</v>
      </c>
    </row>
    <row r="422" spans="1:2">
      <c r="A422" s="130" t="s">
        <v>556</v>
      </c>
      <c r="B422" s="129">
        <v>0</v>
      </c>
    </row>
    <row r="423" spans="1:2">
      <c r="A423" s="130" t="s">
        <v>558</v>
      </c>
      <c r="B423" s="129">
        <v>0</v>
      </c>
    </row>
    <row r="424" spans="1:2">
      <c r="A424" s="130" t="s">
        <v>560</v>
      </c>
      <c r="B424" s="129">
        <v>0</v>
      </c>
    </row>
    <row r="425" spans="1:2">
      <c r="A425" s="130" t="s">
        <v>562</v>
      </c>
      <c r="B425" s="129">
        <v>0</v>
      </c>
    </row>
    <row r="426" spans="1:2">
      <c r="A426" s="130" t="s">
        <v>93</v>
      </c>
      <c r="B426" s="129">
        <v>0</v>
      </c>
    </row>
    <row r="427" spans="1:2">
      <c r="A427" s="130" t="s">
        <v>552</v>
      </c>
      <c r="B427" s="129">
        <v>0</v>
      </c>
    </row>
    <row r="428" spans="1:2">
      <c r="A428" s="130" t="s">
        <v>565</v>
      </c>
      <c r="B428" s="129">
        <v>0</v>
      </c>
    </row>
    <row r="429" spans="1:2">
      <c r="A429" s="130" t="s">
        <v>567</v>
      </c>
      <c r="B429" s="129">
        <v>0</v>
      </c>
    </row>
    <row r="430" spans="1:2">
      <c r="A430" s="130" t="s">
        <v>569</v>
      </c>
      <c r="B430" s="129">
        <v>0</v>
      </c>
    </row>
    <row r="431" spans="1:2">
      <c r="A431" s="130" t="s">
        <v>571</v>
      </c>
      <c r="B431" s="129">
        <v>0</v>
      </c>
    </row>
    <row r="432" spans="1:2">
      <c r="A432" s="130" t="s">
        <v>94</v>
      </c>
      <c r="B432" s="129">
        <v>2894</v>
      </c>
    </row>
    <row r="433" spans="1:2">
      <c r="A433" s="130" t="s">
        <v>552</v>
      </c>
      <c r="B433" s="129">
        <v>0</v>
      </c>
    </row>
    <row r="434" spans="1:2">
      <c r="A434" s="130" t="s">
        <v>574</v>
      </c>
      <c r="B434" s="129">
        <v>0</v>
      </c>
    </row>
    <row r="435" spans="1:2">
      <c r="A435" s="130" t="s">
        <v>575</v>
      </c>
      <c r="B435" s="129">
        <v>0</v>
      </c>
    </row>
    <row r="436" spans="1:2">
      <c r="A436" s="130" t="s">
        <v>577</v>
      </c>
      <c r="B436" s="129">
        <v>2894</v>
      </c>
    </row>
    <row r="437" spans="1:2">
      <c r="A437" s="130" t="s">
        <v>579</v>
      </c>
      <c r="B437" s="129">
        <v>0</v>
      </c>
    </row>
    <row r="438" spans="1:2">
      <c r="A438" s="130" t="s">
        <v>95</v>
      </c>
      <c r="B438" s="129">
        <v>0</v>
      </c>
    </row>
    <row r="439" spans="1:2">
      <c r="A439" s="130" t="s">
        <v>552</v>
      </c>
      <c r="B439" s="129">
        <v>0</v>
      </c>
    </row>
    <row r="440" spans="1:2">
      <c r="A440" s="130" t="s">
        <v>582</v>
      </c>
      <c r="B440" s="129">
        <v>0</v>
      </c>
    </row>
    <row r="441" spans="1:2">
      <c r="A441" s="130" t="s">
        <v>583</v>
      </c>
      <c r="B441" s="129">
        <v>0</v>
      </c>
    </row>
    <row r="442" spans="1:2">
      <c r="A442" s="130" t="s">
        <v>584</v>
      </c>
      <c r="B442" s="129">
        <v>0</v>
      </c>
    </row>
    <row r="443" spans="1:2">
      <c r="A443" s="130" t="s">
        <v>96</v>
      </c>
      <c r="B443" s="129">
        <v>0</v>
      </c>
    </row>
    <row r="444" spans="1:2">
      <c r="A444" s="130" t="s">
        <v>585</v>
      </c>
      <c r="B444" s="129">
        <v>0</v>
      </c>
    </row>
    <row r="445" spans="1:2">
      <c r="A445" s="130" t="s">
        <v>587</v>
      </c>
      <c r="B445" s="129">
        <v>0</v>
      </c>
    </row>
    <row r="446" spans="1:2">
      <c r="A446" s="130" t="s">
        <v>1094</v>
      </c>
      <c r="B446" s="129">
        <v>0</v>
      </c>
    </row>
    <row r="447" spans="1:2">
      <c r="A447" s="130" t="s">
        <v>1095</v>
      </c>
      <c r="B447" s="129">
        <v>0</v>
      </c>
    </row>
    <row r="448" spans="1:2">
      <c r="A448" s="130" t="s">
        <v>97</v>
      </c>
      <c r="B448" s="129">
        <v>8</v>
      </c>
    </row>
    <row r="449" spans="1:2">
      <c r="A449" s="130" t="s">
        <v>552</v>
      </c>
      <c r="B449" s="129">
        <v>0</v>
      </c>
    </row>
    <row r="450" spans="1:2">
      <c r="A450" s="130" t="s">
        <v>557</v>
      </c>
      <c r="B450" s="129">
        <v>0</v>
      </c>
    </row>
    <row r="451" spans="1:2">
      <c r="A451" s="130" t="s">
        <v>559</v>
      </c>
      <c r="B451" s="129">
        <v>0</v>
      </c>
    </row>
    <row r="452" spans="1:2">
      <c r="A452" s="130" t="s">
        <v>561</v>
      </c>
      <c r="B452" s="129">
        <v>0</v>
      </c>
    </row>
    <row r="453" spans="1:2">
      <c r="A453" s="130" t="s">
        <v>563</v>
      </c>
      <c r="B453" s="129">
        <v>0</v>
      </c>
    </row>
    <row r="454" spans="1:2">
      <c r="A454" s="130" t="s">
        <v>564</v>
      </c>
      <c r="B454" s="129">
        <v>8</v>
      </c>
    </row>
    <row r="455" spans="1:2">
      <c r="A455" s="130" t="s">
        <v>98</v>
      </c>
      <c r="B455" s="129">
        <v>0</v>
      </c>
    </row>
    <row r="456" spans="1:2">
      <c r="A456" s="130" t="s">
        <v>566</v>
      </c>
      <c r="B456" s="129">
        <v>0</v>
      </c>
    </row>
    <row r="457" spans="1:2">
      <c r="A457" s="130" t="s">
        <v>568</v>
      </c>
      <c r="B457" s="129">
        <v>0</v>
      </c>
    </row>
    <row r="458" spans="1:2">
      <c r="A458" s="130" t="s">
        <v>570</v>
      </c>
      <c r="B458" s="129">
        <v>0</v>
      </c>
    </row>
    <row r="459" spans="1:2">
      <c r="A459" s="130" t="s">
        <v>99</v>
      </c>
      <c r="B459" s="129">
        <v>700</v>
      </c>
    </row>
    <row r="460" spans="1:2">
      <c r="A460" s="130" t="s">
        <v>572</v>
      </c>
      <c r="B460" s="129">
        <v>700</v>
      </c>
    </row>
    <row r="461" spans="1:2">
      <c r="A461" s="130" t="s">
        <v>573</v>
      </c>
      <c r="B461" s="129">
        <v>0</v>
      </c>
    </row>
    <row r="462" spans="1:2">
      <c r="A462" s="130" t="s">
        <v>100</v>
      </c>
      <c r="B462" s="129">
        <v>573</v>
      </c>
    </row>
    <row r="463" spans="1:2">
      <c r="A463" s="130" t="s">
        <v>576</v>
      </c>
      <c r="B463" s="129">
        <v>0</v>
      </c>
    </row>
    <row r="464" spans="1:2">
      <c r="A464" s="130" t="s">
        <v>578</v>
      </c>
      <c r="B464" s="129">
        <v>0</v>
      </c>
    </row>
    <row r="465" spans="1:2">
      <c r="A465" s="130" t="s">
        <v>580</v>
      </c>
      <c r="B465" s="129">
        <v>0</v>
      </c>
    </row>
    <row r="466" spans="1:2">
      <c r="A466" s="130" t="s">
        <v>581</v>
      </c>
      <c r="B466" s="129">
        <v>573</v>
      </c>
    </row>
    <row r="467" spans="1:2">
      <c r="A467" s="130" t="s">
        <v>1464</v>
      </c>
      <c r="B467" s="129">
        <v>1490</v>
      </c>
    </row>
    <row r="468" spans="1:2">
      <c r="A468" s="130" t="s">
        <v>1465</v>
      </c>
      <c r="B468" s="129">
        <v>892</v>
      </c>
    </row>
    <row r="469" spans="1:2">
      <c r="A469" s="130" t="s">
        <v>387</v>
      </c>
      <c r="B469" s="129">
        <v>0</v>
      </c>
    </row>
    <row r="470" spans="1:2">
      <c r="A470" s="130" t="s">
        <v>389</v>
      </c>
      <c r="B470" s="129">
        <v>0</v>
      </c>
    </row>
    <row r="471" spans="1:2">
      <c r="A471" s="130" t="s">
        <v>391</v>
      </c>
      <c r="B471" s="129">
        <v>0</v>
      </c>
    </row>
    <row r="472" spans="1:2">
      <c r="A472" s="130" t="s">
        <v>586</v>
      </c>
      <c r="B472" s="129">
        <v>0</v>
      </c>
    </row>
    <row r="473" spans="1:2">
      <c r="A473" s="130" t="s">
        <v>588</v>
      </c>
      <c r="B473" s="129">
        <v>0</v>
      </c>
    </row>
    <row r="474" spans="1:2">
      <c r="A474" s="130" t="s">
        <v>589</v>
      </c>
      <c r="B474" s="129">
        <v>0</v>
      </c>
    </row>
    <row r="475" spans="1:2">
      <c r="A475" s="130" t="s">
        <v>590</v>
      </c>
      <c r="B475" s="129">
        <v>0</v>
      </c>
    </row>
    <row r="476" spans="1:2">
      <c r="A476" s="130" t="s">
        <v>591</v>
      </c>
      <c r="B476" s="129">
        <v>0</v>
      </c>
    </row>
    <row r="477" spans="1:2">
      <c r="A477" s="130" t="s">
        <v>592</v>
      </c>
      <c r="B477" s="129">
        <v>0</v>
      </c>
    </row>
    <row r="478" spans="1:2">
      <c r="A478" s="130" t="s">
        <v>1466</v>
      </c>
      <c r="B478" s="129">
        <v>0</v>
      </c>
    </row>
    <row r="479" spans="1:2">
      <c r="A479" s="130" t="s">
        <v>595</v>
      </c>
      <c r="B479" s="129">
        <v>0</v>
      </c>
    </row>
    <row r="480" spans="1:2">
      <c r="A480" s="130" t="s">
        <v>1467</v>
      </c>
      <c r="B480" s="129">
        <v>0</v>
      </c>
    </row>
    <row r="481" spans="1:2">
      <c r="A481" s="130" t="s">
        <v>1099</v>
      </c>
      <c r="B481" s="129">
        <v>27</v>
      </c>
    </row>
    <row r="482" spans="1:2">
      <c r="A482" s="130" t="s">
        <v>1468</v>
      </c>
      <c r="B482" s="129">
        <v>671</v>
      </c>
    </row>
    <row r="483" spans="1:2">
      <c r="A483" s="130" t="s">
        <v>1469</v>
      </c>
      <c r="B483" s="129">
        <v>194</v>
      </c>
    </row>
    <row r="484" spans="1:2">
      <c r="A484" s="130" t="s">
        <v>101</v>
      </c>
      <c r="B484" s="129">
        <v>0</v>
      </c>
    </row>
    <row r="485" spans="1:2">
      <c r="A485" s="130" t="s">
        <v>387</v>
      </c>
      <c r="B485" s="129">
        <v>0</v>
      </c>
    </row>
    <row r="486" spans="1:2">
      <c r="A486" s="130" t="s">
        <v>389</v>
      </c>
      <c r="B486" s="129">
        <v>0</v>
      </c>
    </row>
    <row r="487" spans="1:2">
      <c r="A487" s="130" t="s">
        <v>391</v>
      </c>
      <c r="B487" s="129">
        <v>0</v>
      </c>
    </row>
    <row r="488" spans="1:2">
      <c r="A488" s="130" t="s">
        <v>597</v>
      </c>
      <c r="B488" s="129">
        <v>0</v>
      </c>
    </row>
    <row r="489" spans="1:2">
      <c r="A489" s="130" t="s">
        <v>599</v>
      </c>
      <c r="B489" s="129">
        <v>0</v>
      </c>
    </row>
    <row r="490" spans="1:2">
      <c r="A490" s="130" t="s">
        <v>601</v>
      </c>
      <c r="B490" s="129">
        <v>0</v>
      </c>
    </row>
    <row r="491" spans="1:2">
      <c r="A491" s="130" t="s">
        <v>602</v>
      </c>
      <c r="B491" s="129">
        <v>0</v>
      </c>
    </row>
    <row r="492" spans="1:2">
      <c r="A492" s="130" t="s">
        <v>102</v>
      </c>
      <c r="B492" s="129">
        <v>42</v>
      </c>
    </row>
    <row r="493" spans="1:2">
      <c r="A493" s="130" t="s">
        <v>387</v>
      </c>
      <c r="B493" s="129">
        <v>0</v>
      </c>
    </row>
    <row r="494" spans="1:2">
      <c r="A494" s="130" t="s">
        <v>389</v>
      </c>
      <c r="B494" s="129">
        <v>0</v>
      </c>
    </row>
    <row r="495" spans="1:2">
      <c r="A495" s="130" t="s">
        <v>391</v>
      </c>
      <c r="B495" s="129">
        <v>0</v>
      </c>
    </row>
    <row r="496" spans="1:2">
      <c r="A496" s="130" t="s">
        <v>604</v>
      </c>
      <c r="B496" s="129">
        <v>0</v>
      </c>
    </row>
    <row r="497" spans="1:2">
      <c r="A497" s="130" t="s">
        <v>606</v>
      </c>
      <c r="B497" s="129">
        <v>35</v>
      </c>
    </row>
    <row r="498" spans="1:2">
      <c r="A498" s="130" t="s">
        <v>608</v>
      </c>
      <c r="B498" s="129">
        <v>0</v>
      </c>
    </row>
    <row r="499" spans="1:2">
      <c r="A499" s="130" t="s">
        <v>610</v>
      </c>
      <c r="B499" s="129">
        <v>0</v>
      </c>
    </row>
    <row r="500" spans="1:2">
      <c r="A500" s="130" t="s">
        <v>611</v>
      </c>
      <c r="B500" s="129">
        <v>7</v>
      </c>
    </row>
    <row r="501" spans="1:2">
      <c r="A501" s="130" t="s">
        <v>613</v>
      </c>
      <c r="B501" s="129">
        <v>0</v>
      </c>
    </row>
    <row r="502" spans="1:2">
      <c r="A502" s="130" t="s">
        <v>615</v>
      </c>
      <c r="B502" s="129">
        <v>0</v>
      </c>
    </row>
    <row r="503" spans="1:2">
      <c r="A503" s="130" t="s">
        <v>1470</v>
      </c>
      <c r="B503" s="129">
        <v>147</v>
      </c>
    </row>
    <row r="504" spans="1:2">
      <c r="A504" s="130" t="s">
        <v>1059</v>
      </c>
      <c r="B504" s="129">
        <v>0</v>
      </c>
    </row>
    <row r="505" spans="1:2">
      <c r="A505" s="130" t="s">
        <v>1103</v>
      </c>
      <c r="B505" s="129">
        <v>0</v>
      </c>
    </row>
    <row r="506" spans="1:2">
      <c r="A506" s="130" t="s">
        <v>1055</v>
      </c>
      <c r="B506" s="129">
        <v>0</v>
      </c>
    </row>
    <row r="507" spans="1:2">
      <c r="A507" s="130" t="s">
        <v>1104</v>
      </c>
      <c r="B507" s="129">
        <v>0</v>
      </c>
    </row>
    <row r="508" spans="1:2">
      <c r="A508" s="130" t="s">
        <v>1105</v>
      </c>
      <c r="B508" s="129">
        <v>147</v>
      </c>
    </row>
    <row r="509" spans="1:2">
      <c r="A509" s="130" t="s">
        <v>1106</v>
      </c>
      <c r="B509" s="129">
        <v>0</v>
      </c>
    </row>
    <row r="510" spans="1:2">
      <c r="A510" s="130" t="s">
        <v>1107</v>
      </c>
      <c r="B510" s="129">
        <v>0</v>
      </c>
    </row>
    <row r="511" spans="1:2">
      <c r="A511" s="130" t="s">
        <v>1108</v>
      </c>
      <c r="B511" s="129">
        <v>0</v>
      </c>
    </row>
    <row r="512" spans="1:2">
      <c r="A512" s="130" t="s">
        <v>1109</v>
      </c>
      <c r="B512" s="129">
        <v>409</v>
      </c>
    </row>
    <row r="513" spans="1:2">
      <c r="A513" s="130" t="s">
        <v>387</v>
      </c>
      <c r="B513" s="129">
        <v>0</v>
      </c>
    </row>
    <row r="514" spans="1:2">
      <c r="A514" s="130" t="s">
        <v>389</v>
      </c>
      <c r="B514" s="129">
        <v>0</v>
      </c>
    </row>
    <row r="515" spans="1:2">
      <c r="A515" s="130" t="s">
        <v>391</v>
      </c>
      <c r="B515" s="129">
        <v>0</v>
      </c>
    </row>
    <row r="516" spans="1:2">
      <c r="A516" s="130" t="s">
        <v>593</v>
      </c>
      <c r="B516" s="129">
        <v>0</v>
      </c>
    </row>
    <row r="517" spans="1:2">
      <c r="A517" s="130" t="s">
        <v>594</v>
      </c>
      <c r="B517" s="129">
        <v>409</v>
      </c>
    </row>
    <row r="518" spans="1:2">
      <c r="A518" s="130" t="s">
        <v>1110</v>
      </c>
      <c r="B518" s="129">
        <v>0</v>
      </c>
    </row>
    <row r="519" spans="1:2">
      <c r="A519" s="130" t="s">
        <v>103</v>
      </c>
      <c r="B519" s="129">
        <v>0</v>
      </c>
    </row>
    <row r="520" spans="1:2">
      <c r="A520" s="130" t="s">
        <v>596</v>
      </c>
      <c r="B520" s="129">
        <v>0</v>
      </c>
    </row>
    <row r="521" spans="1:2">
      <c r="A521" s="130" t="s">
        <v>598</v>
      </c>
      <c r="B521" s="129">
        <v>0</v>
      </c>
    </row>
    <row r="522" spans="1:2">
      <c r="A522" s="130" t="s">
        <v>600</v>
      </c>
      <c r="B522" s="129">
        <v>0</v>
      </c>
    </row>
    <row r="523" spans="1:2">
      <c r="A523" s="130" t="s">
        <v>104</v>
      </c>
      <c r="B523" s="129">
        <v>3128</v>
      </c>
    </row>
    <row r="524" spans="1:2">
      <c r="A524" s="130" t="s">
        <v>105</v>
      </c>
      <c r="B524" s="129">
        <v>561</v>
      </c>
    </row>
    <row r="525" spans="1:2">
      <c r="A525" s="130" t="s">
        <v>387</v>
      </c>
      <c r="B525" s="129">
        <v>0</v>
      </c>
    </row>
    <row r="526" spans="1:2">
      <c r="A526" s="130" t="s">
        <v>389</v>
      </c>
      <c r="B526" s="129">
        <v>0</v>
      </c>
    </row>
    <row r="527" spans="1:2">
      <c r="A527" s="130" t="s">
        <v>391</v>
      </c>
      <c r="B527" s="129">
        <v>0</v>
      </c>
    </row>
    <row r="528" spans="1:2">
      <c r="A528" s="130" t="s">
        <v>603</v>
      </c>
      <c r="B528" s="129">
        <v>0</v>
      </c>
    </row>
    <row r="529" spans="1:2">
      <c r="A529" s="130" t="s">
        <v>605</v>
      </c>
      <c r="B529" s="129">
        <v>0</v>
      </c>
    </row>
    <row r="530" spans="1:2">
      <c r="A530" s="130" t="s">
        <v>607</v>
      </c>
      <c r="B530" s="129">
        <v>0</v>
      </c>
    </row>
    <row r="531" spans="1:2">
      <c r="A531" s="130" t="s">
        <v>609</v>
      </c>
      <c r="B531" s="129">
        <v>0</v>
      </c>
    </row>
    <row r="532" spans="1:2">
      <c r="A532" s="130" t="s">
        <v>422</v>
      </c>
      <c r="B532" s="129">
        <v>9</v>
      </c>
    </row>
    <row r="533" spans="1:2">
      <c r="A533" s="130" t="s">
        <v>612</v>
      </c>
      <c r="B533" s="129">
        <v>2</v>
      </c>
    </row>
    <row r="534" spans="1:2">
      <c r="A534" s="130" t="s">
        <v>614</v>
      </c>
      <c r="B534" s="129">
        <v>0</v>
      </c>
    </row>
    <row r="535" spans="1:2">
      <c r="A535" s="130" t="s">
        <v>616</v>
      </c>
      <c r="B535" s="129">
        <v>63</v>
      </c>
    </row>
    <row r="536" spans="1:2">
      <c r="A536" s="130" t="s">
        <v>617</v>
      </c>
      <c r="B536" s="129">
        <v>0</v>
      </c>
    </row>
    <row r="537" spans="1:2">
      <c r="A537" s="130" t="s">
        <v>618</v>
      </c>
      <c r="B537" s="129">
        <v>487</v>
      </c>
    </row>
    <row r="538" spans="1:2">
      <c r="A538" s="130" t="s">
        <v>106</v>
      </c>
      <c r="B538" s="129">
        <v>21</v>
      </c>
    </row>
    <row r="539" spans="1:2">
      <c r="A539" s="130" t="s">
        <v>387</v>
      </c>
      <c r="B539" s="129">
        <v>7</v>
      </c>
    </row>
    <row r="540" spans="1:2">
      <c r="A540" s="130" t="s">
        <v>389</v>
      </c>
      <c r="B540" s="129">
        <v>0</v>
      </c>
    </row>
    <row r="541" spans="1:2">
      <c r="A541" s="130" t="s">
        <v>391</v>
      </c>
      <c r="B541" s="129">
        <v>0</v>
      </c>
    </row>
    <row r="542" spans="1:2">
      <c r="A542" s="130" t="s">
        <v>626</v>
      </c>
      <c r="B542" s="129">
        <v>0</v>
      </c>
    </row>
    <row r="543" spans="1:2">
      <c r="A543" s="130" t="s">
        <v>628</v>
      </c>
      <c r="B543" s="129">
        <v>0</v>
      </c>
    </row>
    <row r="544" spans="1:2">
      <c r="A544" s="130" t="s">
        <v>630</v>
      </c>
      <c r="B544" s="129">
        <v>0</v>
      </c>
    </row>
    <row r="545" spans="1:2">
      <c r="A545" s="130" t="s">
        <v>632</v>
      </c>
      <c r="B545" s="129">
        <v>14</v>
      </c>
    </row>
    <row r="546" spans="1:2">
      <c r="A546" s="130" t="s">
        <v>107</v>
      </c>
      <c r="B546" s="129">
        <v>0</v>
      </c>
    </row>
    <row r="547" spans="1:2">
      <c r="A547" s="130" t="s">
        <v>635</v>
      </c>
      <c r="B547" s="129">
        <v>0</v>
      </c>
    </row>
    <row r="548" spans="1:2">
      <c r="A548" s="130" t="s">
        <v>108</v>
      </c>
      <c r="B548" s="129">
        <v>0</v>
      </c>
    </row>
    <row r="549" spans="1:2">
      <c r="A549" s="130" t="s">
        <v>638</v>
      </c>
      <c r="B549" s="129">
        <v>0</v>
      </c>
    </row>
    <row r="550" spans="1:2">
      <c r="A550" s="130" t="s">
        <v>640</v>
      </c>
      <c r="B550" s="129">
        <v>0</v>
      </c>
    </row>
    <row r="551" spans="1:2">
      <c r="A551" s="130" t="s">
        <v>642</v>
      </c>
      <c r="B551" s="129">
        <v>0</v>
      </c>
    </row>
    <row r="552" spans="1:2">
      <c r="A552" s="130" t="s">
        <v>643</v>
      </c>
      <c r="B552" s="129">
        <v>0</v>
      </c>
    </row>
    <row r="553" spans="1:2">
      <c r="A553" s="130" t="s">
        <v>645</v>
      </c>
      <c r="B553" s="129"/>
    </row>
    <row r="554" spans="1:2">
      <c r="A554" s="130" t="s">
        <v>647</v>
      </c>
      <c r="B554" s="129"/>
    </row>
    <row r="555" spans="1:2">
      <c r="A555" s="130" t="s">
        <v>649</v>
      </c>
      <c r="B555" s="129"/>
    </row>
    <row r="556" spans="1:2">
      <c r="A556" s="130" t="s">
        <v>651</v>
      </c>
      <c r="B556" s="129">
        <v>0</v>
      </c>
    </row>
    <row r="557" spans="1:2">
      <c r="A557" s="130" t="s">
        <v>109</v>
      </c>
      <c r="B557" s="129">
        <v>0</v>
      </c>
    </row>
    <row r="558" spans="1:2">
      <c r="A558" s="130" t="s">
        <v>653</v>
      </c>
      <c r="B558" s="129">
        <v>0</v>
      </c>
    </row>
    <row r="559" spans="1:2">
      <c r="A559" s="130" t="s">
        <v>655</v>
      </c>
      <c r="B559" s="129">
        <v>0</v>
      </c>
    </row>
    <row r="560" spans="1:2">
      <c r="A560" s="130" t="s">
        <v>657</v>
      </c>
      <c r="B560" s="129">
        <v>0</v>
      </c>
    </row>
    <row r="561" spans="1:2">
      <c r="A561" s="130" t="s">
        <v>110</v>
      </c>
      <c r="B561" s="129">
        <v>2225</v>
      </c>
    </row>
    <row r="562" spans="1:2">
      <c r="A562" s="130" t="s">
        <v>619</v>
      </c>
      <c r="B562" s="129">
        <v>0</v>
      </c>
    </row>
    <row r="563" spans="1:2">
      <c r="A563" s="130" t="s">
        <v>620</v>
      </c>
      <c r="B563" s="129">
        <v>0</v>
      </c>
    </row>
    <row r="564" spans="1:2">
      <c r="A564" s="130" t="s">
        <v>621</v>
      </c>
      <c r="B564" s="129">
        <v>0</v>
      </c>
    </row>
    <row r="565" spans="1:2">
      <c r="A565" s="130" t="s">
        <v>622</v>
      </c>
      <c r="B565" s="129">
        <v>0</v>
      </c>
    </row>
    <row r="566" spans="1:2">
      <c r="A566" s="130" t="s">
        <v>623</v>
      </c>
      <c r="B566" s="129">
        <v>0</v>
      </c>
    </row>
    <row r="567" spans="1:2">
      <c r="A567" s="130" t="s">
        <v>624</v>
      </c>
      <c r="B567" s="129">
        <v>0</v>
      </c>
    </row>
    <row r="568" spans="1:2">
      <c r="A568" s="130" t="s">
        <v>625</v>
      </c>
      <c r="B568" s="129">
        <v>0</v>
      </c>
    </row>
    <row r="569" spans="1:2">
      <c r="A569" s="130" t="s">
        <v>627</v>
      </c>
      <c r="B569" s="129">
        <v>0</v>
      </c>
    </row>
    <row r="570" spans="1:2">
      <c r="A570" s="130" t="s">
        <v>629</v>
      </c>
      <c r="B570" s="129">
        <v>2225</v>
      </c>
    </row>
    <row r="571" spans="1:2">
      <c r="A571" s="130" t="s">
        <v>111</v>
      </c>
      <c r="B571" s="129">
        <v>106</v>
      </c>
    </row>
    <row r="572" spans="1:2">
      <c r="A572" s="130" t="s">
        <v>631</v>
      </c>
      <c r="B572" s="129">
        <v>101</v>
      </c>
    </row>
    <row r="573" spans="1:2">
      <c r="A573" s="130" t="s">
        <v>633</v>
      </c>
      <c r="B573" s="129">
        <v>0</v>
      </c>
    </row>
    <row r="574" spans="1:2">
      <c r="A574" s="130" t="s">
        <v>634</v>
      </c>
      <c r="B574" s="129">
        <v>2</v>
      </c>
    </row>
    <row r="575" spans="1:2">
      <c r="A575" s="130" t="s">
        <v>636</v>
      </c>
      <c r="B575" s="129">
        <v>3</v>
      </c>
    </row>
    <row r="576" spans="1:2">
      <c r="A576" s="130" t="s">
        <v>637</v>
      </c>
      <c r="B576" s="129">
        <v>0</v>
      </c>
    </row>
    <row r="577" spans="1:2">
      <c r="A577" s="130" t="s">
        <v>639</v>
      </c>
      <c r="B577" s="129">
        <v>0</v>
      </c>
    </row>
    <row r="578" spans="1:2">
      <c r="A578" s="130" t="s">
        <v>641</v>
      </c>
      <c r="B578" s="129">
        <v>0</v>
      </c>
    </row>
    <row r="579" spans="1:2">
      <c r="A579" s="130" t="s">
        <v>112</v>
      </c>
      <c r="B579" s="129">
        <v>0</v>
      </c>
    </row>
    <row r="580" spans="1:2">
      <c r="A580" s="130" t="s">
        <v>644</v>
      </c>
      <c r="B580" s="129">
        <v>0</v>
      </c>
    </row>
    <row r="581" spans="1:2">
      <c r="A581" s="130" t="s">
        <v>646</v>
      </c>
      <c r="B581" s="129">
        <v>0</v>
      </c>
    </row>
    <row r="582" spans="1:2">
      <c r="A582" s="130" t="s">
        <v>648</v>
      </c>
      <c r="B582" s="129">
        <v>0</v>
      </c>
    </row>
    <row r="583" spans="1:2">
      <c r="A583" s="130" t="s">
        <v>650</v>
      </c>
      <c r="B583" s="129">
        <v>0</v>
      </c>
    </row>
    <row r="584" spans="1:2">
      <c r="A584" s="130" t="s">
        <v>1111</v>
      </c>
      <c r="B584" s="129">
        <v>0</v>
      </c>
    </row>
    <row r="585" spans="1:2">
      <c r="A585" s="130" t="s">
        <v>652</v>
      </c>
      <c r="B585" s="129">
        <v>0</v>
      </c>
    </row>
    <row r="586" spans="1:2">
      <c r="A586" s="130" t="s">
        <v>113</v>
      </c>
      <c r="B586" s="129">
        <v>11</v>
      </c>
    </row>
    <row r="587" spans="1:2">
      <c r="A587" s="130" t="s">
        <v>654</v>
      </c>
      <c r="B587" s="129">
        <v>0</v>
      </c>
    </row>
    <row r="588" spans="1:2">
      <c r="A588" s="130" t="s">
        <v>656</v>
      </c>
      <c r="B588" s="129">
        <v>0</v>
      </c>
    </row>
    <row r="589" spans="1:2">
      <c r="A589" s="130" t="s">
        <v>658</v>
      </c>
      <c r="B589" s="129">
        <v>0</v>
      </c>
    </row>
    <row r="590" spans="1:2">
      <c r="A590" s="130" t="s">
        <v>659</v>
      </c>
      <c r="B590" s="129">
        <v>0</v>
      </c>
    </row>
    <row r="591" spans="1:2">
      <c r="A591" s="130" t="s">
        <v>660</v>
      </c>
      <c r="B591" s="129">
        <v>0</v>
      </c>
    </row>
    <row r="592" spans="1:2">
      <c r="A592" s="130" t="s">
        <v>662</v>
      </c>
      <c r="B592" s="129">
        <v>11</v>
      </c>
    </row>
    <row r="593" spans="1:2">
      <c r="A593" s="130" t="s">
        <v>114</v>
      </c>
      <c r="B593" s="129">
        <v>0</v>
      </c>
    </row>
    <row r="594" spans="1:2">
      <c r="A594" s="130" t="s">
        <v>387</v>
      </c>
      <c r="B594" s="129">
        <v>0</v>
      </c>
    </row>
    <row r="595" spans="1:2">
      <c r="A595" s="130" t="s">
        <v>389</v>
      </c>
      <c r="B595" s="129">
        <v>0</v>
      </c>
    </row>
    <row r="596" spans="1:2">
      <c r="A596" s="130" t="s">
        <v>391</v>
      </c>
      <c r="B596" s="129">
        <v>0</v>
      </c>
    </row>
    <row r="597" spans="1:2">
      <c r="A597" s="130" t="s">
        <v>665</v>
      </c>
      <c r="B597" s="129">
        <v>0</v>
      </c>
    </row>
    <row r="598" spans="1:2">
      <c r="A598" s="130" t="s">
        <v>667</v>
      </c>
      <c r="B598" s="129">
        <v>0</v>
      </c>
    </row>
    <row r="599" spans="1:2">
      <c r="A599" s="130" t="s">
        <v>669</v>
      </c>
      <c r="B599" s="129">
        <v>0</v>
      </c>
    </row>
    <row r="600" spans="1:2">
      <c r="A600" s="130" t="s">
        <v>671</v>
      </c>
      <c r="B600" s="129">
        <v>0</v>
      </c>
    </row>
    <row r="601" spans="1:2">
      <c r="A601" s="130" t="s">
        <v>673</v>
      </c>
      <c r="B601" s="129">
        <v>0</v>
      </c>
    </row>
    <row r="602" spans="1:2">
      <c r="A602" s="130" t="s">
        <v>115</v>
      </c>
      <c r="B602" s="129">
        <v>0</v>
      </c>
    </row>
    <row r="603" spans="1:2">
      <c r="A603" s="130" t="s">
        <v>387</v>
      </c>
      <c r="B603" s="129">
        <v>0</v>
      </c>
    </row>
    <row r="604" spans="1:2">
      <c r="A604" s="130" t="s">
        <v>389</v>
      </c>
      <c r="B604" s="129">
        <v>0</v>
      </c>
    </row>
    <row r="605" spans="1:2">
      <c r="A605" s="130" t="s">
        <v>391</v>
      </c>
      <c r="B605" s="129">
        <v>0</v>
      </c>
    </row>
    <row r="606" spans="1:2">
      <c r="A606" s="130" t="s">
        <v>681</v>
      </c>
      <c r="B606" s="129">
        <v>0</v>
      </c>
    </row>
    <row r="607" spans="1:2">
      <c r="A607" s="130" t="s">
        <v>116</v>
      </c>
      <c r="B607" s="129">
        <v>0</v>
      </c>
    </row>
    <row r="608" spans="1:2">
      <c r="A608" s="130" t="s">
        <v>682</v>
      </c>
      <c r="B608" s="129">
        <v>0</v>
      </c>
    </row>
    <row r="609" spans="1:2">
      <c r="A609" s="130" t="s">
        <v>683</v>
      </c>
      <c r="B609" s="129">
        <v>0</v>
      </c>
    </row>
    <row r="610" spans="1:2">
      <c r="A610" s="130" t="s">
        <v>117</v>
      </c>
      <c r="B610" s="129">
        <v>0</v>
      </c>
    </row>
    <row r="611" spans="1:2">
      <c r="A611" s="130" t="s">
        <v>684</v>
      </c>
      <c r="B611" s="129">
        <v>0</v>
      </c>
    </row>
    <row r="612" spans="1:2">
      <c r="A612" s="130" t="s">
        <v>686</v>
      </c>
      <c r="B612" s="129">
        <v>0</v>
      </c>
    </row>
    <row r="613" spans="1:2">
      <c r="A613" s="130" t="s">
        <v>118</v>
      </c>
      <c r="B613" s="129">
        <v>0</v>
      </c>
    </row>
    <row r="614" spans="1:2">
      <c r="A614" s="130" t="s">
        <v>661</v>
      </c>
      <c r="B614" s="129">
        <v>0</v>
      </c>
    </row>
    <row r="615" spans="1:2">
      <c r="A615" s="130" t="s">
        <v>663</v>
      </c>
      <c r="B615" s="129">
        <v>0</v>
      </c>
    </row>
    <row r="616" spans="1:2">
      <c r="A616" s="130" t="s">
        <v>119</v>
      </c>
      <c r="B616" s="129">
        <v>0</v>
      </c>
    </row>
    <row r="617" spans="1:2">
      <c r="A617" s="130" t="s">
        <v>1471</v>
      </c>
      <c r="B617" s="129">
        <v>0</v>
      </c>
    </row>
    <row r="618" spans="1:2">
      <c r="A618" s="130" t="s">
        <v>664</v>
      </c>
      <c r="B618" s="129">
        <v>0</v>
      </c>
    </row>
    <row r="619" spans="1:2">
      <c r="A619" s="130" t="s">
        <v>120</v>
      </c>
      <c r="B619" s="129">
        <v>0</v>
      </c>
    </row>
    <row r="620" spans="1:2">
      <c r="A620" s="130" t="s">
        <v>666</v>
      </c>
      <c r="B620" s="129">
        <v>0</v>
      </c>
    </row>
    <row r="621" spans="1:2">
      <c r="A621" s="130" t="s">
        <v>668</v>
      </c>
      <c r="B621" s="129">
        <v>0</v>
      </c>
    </row>
    <row r="622" spans="1:2">
      <c r="A622" s="130" t="s">
        <v>670</v>
      </c>
      <c r="B622" s="129">
        <v>0</v>
      </c>
    </row>
    <row r="623" spans="1:2">
      <c r="A623" s="130" t="s">
        <v>672</v>
      </c>
      <c r="B623" s="129">
        <v>0</v>
      </c>
    </row>
    <row r="624" spans="1:2">
      <c r="A624" s="130" t="s">
        <v>674</v>
      </c>
      <c r="B624" s="129">
        <v>0</v>
      </c>
    </row>
    <row r="625" spans="1:2">
      <c r="A625" s="130" t="s">
        <v>675</v>
      </c>
      <c r="B625" s="129">
        <v>0</v>
      </c>
    </row>
    <row r="626" spans="1:2">
      <c r="A626" s="130" t="s">
        <v>676</v>
      </c>
      <c r="B626" s="129">
        <v>54</v>
      </c>
    </row>
    <row r="627" spans="1:2">
      <c r="A627" s="130" t="s">
        <v>677</v>
      </c>
      <c r="B627" s="129">
        <v>0</v>
      </c>
    </row>
    <row r="628" spans="1:2">
      <c r="A628" s="130" t="s">
        <v>678</v>
      </c>
      <c r="B628" s="129">
        <v>0</v>
      </c>
    </row>
    <row r="629" spans="1:2">
      <c r="A629" s="130" t="s">
        <v>679</v>
      </c>
      <c r="B629" s="129">
        <v>54</v>
      </c>
    </row>
    <row r="630" spans="1:2">
      <c r="A630" s="130" t="s">
        <v>680</v>
      </c>
      <c r="B630" s="129">
        <v>0</v>
      </c>
    </row>
    <row r="631" spans="1:2">
      <c r="A631" s="130" t="s">
        <v>1116</v>
      </c>
      <c r="B631" s="129">
        <v>150</v>
      </c>
    </row>
    <row r="632" spans="1:2">
      <c r="A632" s="130" t="s">
        <v>1059</v>
      </c>
      <c r="B632" s="129">
        <v>35</v>
      </c>
    </row>
    <row r="633" spans="1:2">
      <c r="A633" s="130" t="s">
        <v>1060</v>
      </c>
      <c r="B633" s="129">
        <v>15</v>
      </c>
    </row>
    <row r="634" spans="1:2">
      <c r="A634" s="130" t="s">
        <v>1055</v>
      </c>
      <c r="B634" s="129">
        <v>0</v>
      </c>
    </row>
    <row r="635" spans="1:2">
      <c r="A635" s="130" t="s">
        <v>1113</v>
      </c>
      <c r="B635" s="129">
        <v>0</v>
      </c>
    </row>
    <row r="636" spans="1:2">
      <c r="A636" s="130" t="s">
        <v>1114</v>
      </c>
      <c r="B636" s="129">
        <v>0</v>
      </c>
    </row>
    <row r="637" spans="1:2">
      <c r="A637" s="130" t="s">
        <v>1056</v>
      </c>
      <c r="B637" s="129">
        <v>0</v>
      </c>
    </row>
    <row r="638" spans="1:2">
      <c r="A638" s="130" t="s">
        <v>1115</v>
      </c>
      <c r="B638" s="129">
        <v>100</v>
      </c>
    </row>
    <row r="639" spans="1:2">
      <c r="A639" s="130" t="s">
        <v>121</v>
      </c>
      <c r="B639" s="129"/>
    </row>
    <row r="640" spans="1:2">
      <c r="A640" s="130" t="s">
        <v>1472</v>
      </c>
      <c r="B640" s="129">
        <v>4510</v>
      </c>
    </row>
    <row r="641" spans="1:2">
      <c r="A641" s="130" t="s">
        <v>1473</v>
      </c>
      <c r="B641" s="129">
        <v>68</v>
      </c>
    </row>
    <row r="642" spans="1:2">
      <c r="A642" s="130" t="s">
        <v>387</v>
      </c>
      <c r="B642" s="129">
        <v>59</v>
      </c>
    </row>
    <row r="643" spans="1:2">
      <c r="A643" s="130" t="s">
        <v>389</v>
      </c>
      <c r="B643" s="129">
        <v>0</v>
      </c>
    </row>
    <row r="644" spans="1:2">
      <c r="A644" s="130" t="s">
        <v>391</v>
      </c>
      <c r="B644" s="129">
        <v>0</v>
      </c>
    </row>
    <row r="645" spans="1:2">
      <c r="A645" s="130" t="s">
        <v>1474</v>
      </c>
      <c r="B645" s="129">
        <v>9</v>
      </c>
    </row>
    <row r="646" spans="1:2">
      <c r="A646" s="130" t="s">
        <v>122</v>
      </c>
      <c r="B646" s="129">
        <v>1123</v>
      </c>
    </row>
    <row r="647" spans="1:2">
      <c r="A647" s="130" t="s">
        <v>685</v>
      </c>
      <c r="B647" s="129">
        <v>1103</v>
      </c>
    </row>
    <row r="648" spans="1:2">
      <c r="A648" s="130" t="s">
        <v>687</v>
      </c>
      <c r="B648" s="129">
        <v>0</v>
      </c>
    </row>
    <row r="649" spans="1:2">
      <c r="A649" s="130" t="s">
        <v>688</v>
      </c>
      <c r="B649" s="129">
        <v>0</v>
      </c>
    </row>
    <row r="650" spans="1:2">
      <c r="A650" s="130" t="s">
        <v>689</v>
      </c>
      <c r="B650" s="129">
        <v>0</v>
      </c>
    </row>
    <row r="651" spans="1:2">
      <c r="A651" s="130" t="s">
        <v>690</v>
      </c>
      <c r="B651" s="129">
        <v>0</v>
      </c>
    </row>
    <row r="652" spans="1:2">
      <c r="A652" s="130" t="s">
        <v>692</v>
      </c>
      <c r="B652" s="129">
        <v>0</v>
      </c>
    </row>
    <row r="653" spans="1:2">
      <c r="A653" s="130" t="s">
        <v>694</v>
      </c>
      <c r="B653" s="129">
        <v>0</v>
      </c>
    </row>
    <row r="654" spans="1:2">
      <c r="A654" s="130" t="s">
        <v>696</v>
      </c>
      <c r="B654" s="129">
        <v>0</v>
      </c>
    </row>
    <row r="655" spans="1:2">
      <c r="A655" s="130" t="s">
        <v>697</v>
      </c>
      <c r="B655" s="129">
        <v>0</v>
      </c>
    </row>
    <row r="656" spans="1:2">
      <c r="A656" s="130" t="s">
        <v>698</v>
      </c>
      <c r="B656" s="129">
        <v>0</v>
      </c>
    </row>
    <row r="657" spans="1:2">
      <c r="A657" s="130" t="s">
        <v>699</v>
      </c>
      <c r="B657" s="129">
        <v>0</v>
      </c>
    </row>
    <row r="658" spans="1:2">
      <c r="A658" s="130" t="s">
        <v>700</v>
      </c>
      <c r="B658" s="129">
        <v>20</v>
      </c>
    </row>
    <row r="659" spans="1:2">
      <c r="A659" s="130" t="s">
        <v>123</v>
      </c>
      <c r="B659" s="129">
        <v>83</v>
      </c>
    </row>
    <row r="660" spans="1:2">
      <c r="A660" s="130" t="s">
        <v>701</v>
      </c>
      <c r="B660" s="129">
        <v>0</v>
      </c>
    </row>
    <row r="661" spans="1:2">
      <c r="A661" s="130" t="s">
        <v>702</v>
      </c>
      <c r="B661" s="129">
        <v>0</v>
      </c>
    </row>
    <row r="662" spans="1:2">
      <c r="A662" s="130" t="s">
        <v>703</v>
      </c>
      <c r="B662" s="129">
        <v>83</v>
      </c>
    </row>
    <row r="663" spans="1:2">
      <c r="A663" s="130" t="s">
        <v>124</v>
      </c>
      <c r="B663" s="129">
        <v>42</v>
      </c>
    </row>
    <row r="664" spans="1:2">
      <c r="A664" s="130" t="s">
        <v>704</v>
      </c>
      <c r="B664" s="129">
        <v>0</v>
      </c>
    </row>
    <row r="665" spans="1:2">
      <c r="A665" s="130" t="s">
        <v>705</v>
      </c>
      <c r="B665" s="129">
        <v>0</v>
      </c>
    </row>
    <row r="666" spans="1:2">
      <c r="A666" s="130" t="s">
        <v>707</v>
      </c>
      <c r="B666" s="129">
        <v>0</v>
      </c>
    </row>
    <row r="667" spans="1:2">
      <c r="A667" s="130" t="s">
        <v>709</v>
      </c>
      <c r="B667" s="129">
        <v>0</v>
      </c>
    </row>
    <row r="668" spans="1:2">
      <c r="A668" s="130" t="s">
        <v>711</v>
      </c>
      <c r="B668" s="129">
        <v>0</v>
      </c>
    </row>
    <row r="669" spans="1:2">
      <c r="A669" s="130" t="s">
        <v>713</v>
      </c>
      <c r="B669" s="129">
        <v>0</v>
      </c>
    </row>
    <row r="670" spans="1:2">
      <c r="A670" s="130" t="s">
        <v>714</v>
      </c>
      <c r="B670" s="129">
        <v>0</v>
      </c>
    </row>
    <row r="671" spans="1:2">
      <c r="A671" s="130" t="s">
        <v>716</v>
      </c>
      <c r="B671" s="129">
        <v>0</v>
      </c>
    </row>
    <row r="672" spans="1:2">
      <c r="A672" s="130" t="s">
        <v>718</v>
      </c>
      <c r="B672" s="129">
        <v>31</v>
      </c>
    </row>
    <row r="673" spans="1:2">
      <c r="A673" s="130" t="s">
        <v>719</v>
      </c>
      <c r="B673" s="129">
        <v>0</v>
      </c>
    </row>
    <row r="674" spans="1:2">
      <c r="A674" s="130" t="s">
        <v>720</v>
      </c>
      <c r="B674" s="129">
        <v>11</v>
      </c>
    </row>
    <row r="675" spans="1:2">
      <c r="A675" s="130" t="s">
        <v>125</v>
      </c>
      <c r="B675" s="129">
        <v>20</v>
      </c>
    </row>
    <row r="676" spans="1:2">
      <c r="A676" s="130" t="s">
        <v>722</v>
      </c>
      <c r="B676" s="129">
        <v>10</v>
      </c>
    </row>
    <row r="677" spans="1:2">
      <c r="A677" s="130" t="s">
        <v>724</v>
      </c>
      <c r="B677" s="129">
        <v>10</v>
      </c>
    </row>
    <row r="678" spans="1:2">
      <c r="A678" s="130" t="s">
        <v>126</v>
      </c>
      <c r="B678" s="129">
        <v>66</v>
      </c>
    </row>
    <row r="679" spans="1:2">
      <c r="A679" s="130" t="s">
        <v>691</v>
      </c>
      <c r="B679" s="129">
        <v>0</v>
      </c>
    </row>
    <row r="680" spans="1:2">
      <c r="A680" s="130" t="s">
        <v>693</v>
      </c>
      <c r="B680" s="129">
        <v>66</v>
      </c>
    </row>
    <row r="681" spans="1:2">
      <c r="A681" s="130" t="s">
        <v>695</v>
      </c>
      <c r="B681" s="129">
        <v>0</v>
      </c>
    </row>
    <row r="682" spans="1:2">
      <c r="A682" s="130" t="s">
        <v>127</v>
      </c>
      <c r="B682" s="129">
        <v>316</v>
      </c>
    </row>
    <row r="683" spans="1:2">
      <c r="A683" s="130" t="s">
        <v>706</v>
      </c>
      <c r="B683" s="129">
        <v>189</v>
      </c>
    </row>
    <row r="684" spans="1:2">
      <c r="A684" s="130" t="s">
        <v>708</v>
      </c>
      <c r="B684" s="129">
        <v>59</v>
      </c>
    </row>
    <row r="685" spans="1:2">
      <c r="A685" s="130" t="s">
        <v>710</v>
      </c>
      <c r="B685" s="129">
        <v>0</v>
      </c>
    </row>
    <row r="686" spans="1:2">
      <c r="A686" s="130" t="s">
        <v>712</v>
      </c>
      <c r="B686" s="129">
        <v>68</v>
      </c>
    </row>
    <row r="687" spans="1:2">
      <c r="A687" s="130" t="s">
        <v>128</v>
      </c>
      <c r="B687" s="129">
        <v>1687</v>
      </c>
    </row>
    <row r="688" spans="1:2">
      <c r="A688" s="130" t="s">
        <v>715</v>
      </c>
      <c r="B688" s="129">
        <v>0</v>
      </c>
    </row>
    <row r="689" spans="1:2">
      <c r="A689" s="130" t="s">
        <v>717</v>
      </c>
      <c r="B689" s="129">
        <v>0</v>
      </c>
    </row>
    <row r="690" spans="1:2">
      <c r="A690" s="130" t="s">
        <v>721</v>
      </c>
      <c r="B690" s="129">
        <v>1687</v>
      </c>
    </row>
    <row r="691" spans="1:2">
      <c r="A691" s="130" t="s">
        <v>129</v>
      </c>
      <c r="B691" s="129">
        <v>0</v>
      </c>
    </row>
    <row r="692" spans="1:2">
      <c r="A692" s="130" t="s">
        <v>723</v>
      </c>
      <c r="B692" s="129">
        <v>0</v>
      </c>
    </row>
    <row r="693" spans="1:2">
      <c r="A693" s="130" t="s">
        <v>725</v>
      </c>
      <c r="B693" s="129">
        <v>0</v>
      </c>
    </row>
    <row r="694" spans="1:2">
      <c r="A694" s="130" t="s">
        <v>726</v>
      </c>
      <c r="B694" s="129">
        <v>0</v>
      </c>
    </row>
    <row r="695" spans="1:2">
      <c r="A695" s="130" t="s">
        <v>130</v>
      </c>
      <c r="B695" s="129">
        <v>0</v>
      </c>
    </row>
    <row r="696" spans="1:2">
      <c r="A696" s="130" t="s">
        <v>729</v>
      </c>
      <c r="B696" s="129">
        <v>0</v>
      </c>
    </row>
    <row r="697" spans="1:2">
      <c r="A697" s="130" t="s">
        <v>731</v>
      </c>
      <c r="B697" s="129">
        <v>0</v>
      </c>
    </row>
    <row r="698" spans="1:2">
      <c r="A698" s="130" t="s">
        <v>1120</v>
      </c>
      <c r="B698" s="129">
        <v>150</v>
      </c>
    </row>
    <row r="699" spans="1:2">
      <c r="A699" s="130" t="s">
        <v>1059</v>
      </c>
      <c r="B699" s="129">
        <v>100</v>
      </c>
    </row>
    <row r="700" spans="1:2">
      <c r="A700" s="130" t="s">
        <v>1060</v>
      </c>
      <c r="B700" s="129">
        <v>0</v>
      </c>
    </row>
    <row r="701" spans="1:2">
      <c r="A701" s="130" t="s">
        <v>1055</v>
      </c>
      <c r="B701" s="129">
        <v>0</v>
      </c>
    </row>
    <row r="702" spans="1:2">
      <c r="A702" s="130" t="s">
        <v>1065</v>
      </c>
      <c r="B702" s="129">
        <v>0</v>
      </c>
    </row>
    <row r="703" spans="1:2">
      <c r="A703" s="130" t="s">
        <v>1121</v>
      </c>
      <c r="B703" s="129">
        <v>0</v>
      </c>
    </row>
    <row r="704" spans="1:2">
      <c r="A704" s="130" t="s">
        <v>1122</v>
      </c>
      <c r="B704" s="129">
        <v>0</v>
      </c>
    </row>
    <row r="705" spans="1:2">
      <c r="A705" s="130" t="s">
        <v>1056</v>
      </c>
      <c r="B705" s="129">
        <v>0</v>
      </c>
    </row>
    <row r="706" spans="1:2">
      <c r="A706" s="130" t="s">
        <v>1123</v>
      </c>
      <c r="B706" s="129">
        <v>50</v>
      </c>
    </row>
    <row r="707" spans="1:2">
      <c r="A707" s="130" t="s">
        <v>1124</v>
      </c>
      <c r="B707" s="129">
        <v>955</v>
      </c>
    </row>
    <row r="708" spans="1:2">
      <c r="A708" s="130" t="s">
        <v>1125</v>
      </c>
      <c r="B708" s="129">
        <v>955</v>
      </c>
    </row>
    <row r="709" spans="1:2">
      <c r="A709" s="130" t="s">
        <v>1126</v>
      </c>
      <c r="B709" s="129"/>
    </row>
    <row r="710" spans="1:2">
      <c r="A710" s="130" t="s">
        <v>1127</v>
      </c>
      <c r="B710" s="129"/>
    </row>
    <row r="711" spans="1:2">
      <c r="A711" s="130" t="s">
        <v>131</v>
      </c>
      <c r="B711" s="129">
        <v>3121</v>
      </c>
    </row>
    <row r="712" spans="1:2">
      <c r="A712" s="130" t="s">
        <v>132</v>
      </c>
      <c r="B712" s="129">
        <v>109</v>
      </c>
    </row>
    <row r="713" spans="1:2">
      <c r="A713" s="130" t="s">
        <v>387</v>
      </c>
      <c r="B713" s="129">
        <v>87</v>
      </c>
    </row>
    <row r="714" spans="1:2">
      <c r="A714" s="130" t="s">
        <v>389</v>
      </c>
      <c r="B714" s="129">
        <v>12</v>
      </c>
    </row>
    <row r="715" spans="1:2">
      <c r="A715" s="130" t="s">
        <v>391</v>
      </c>
      <c r="B715" s="129">
        <v>10</v>
      </c>
    </row>
    <row r="716" spans="1:2">
      <c r="A716" s="130" t="s">
        <v>1475</v>
      </c>
      <c r="B716" s="129">
        <v>0</v>
      </c>
    </row>
    <row r="717" spans="1:2">
      <c r="A717" s="130" t="s">
        <v>739</v>
      </c>
      <c r="B717" s="129">
        <v>0</v>
      </c>
    </row>
    <row r="718" spans="1:2">
      <c r="A718" s="130" t="s">
        <v>1476</v>
      </c>
      <c r="B718" s="129">
        <v>0</v>
      </c>
    </row>
    <row r="719" spans="1:2">
      <c r="A719" s="130" t="s">
        <v>1477</v>
      </c>
      <c r="B719" s="129">
        <v>0</v>
      </c>
    </row>
    <row r="720" spans="1:2">
      <c r="A720" s="130" t="s">
        <v>742</v>
      </c>
      <c r="B720" s="129">
        <v>0</v>
      </c>
    </row>
    <row r="721" spans="1:2">
      <c r="A721" s="130" t="s">
        <v>133</v>
      </c>
      <c r="B721" s="129">
        <v>195</v>
      </c>
    </row>
    <row r="722" spans="1:2">
      <c r="A722" s="130" t="s">
        <v>745</v>
      </c>
      <c r="B722" s="129">
        <v>55</v>
      </c>
    </row>
    <row r="723" spans="1:2">
      <c r="A723" s="130" t="s">
        <v>747</v>
      </c>
      <c r="B723" s="129">
        <v>0</v>
      </c>
    </row>
    <row r="724" spans="1:2">
      <c r="A724" s="130" t="s">
        <v>749</v>
      </c>
      <c r="B724" s="129">
        <v>140</v>
      </c>
    </row>
    <row r="725" spans="1:2">
      <c r="A725" s="130" t="s">
        <v>134</v>
      </c>
      <c r="B725" s="129">
        <v>2521</v>
      </c>
    </row>
    <row r="726" spans="1:2">
      <c r="A726" s="130" t="s">
        <v>751</v>
      </c>
      <c r="B726" s="129">
        <v>1333</v>
      </c>
    </row>
    <row r="727" spans="1:2">
      <c r="A727" s="130" t="s">
        <v>753</v>
      </c>
      <c r="B727" s="129">
        <v>1188</v>
      </c>
    </row>
    <row r="728" spans="1:2">
      <c r="A728" s="130" t="s">
        <v>754</v>
      </c>
      <c r="B728" s="129">
        <v>0</v>
      </c>
    </row>
    <row r="729" spans="1:2">
      <c r="A729" s="130" t="s">
        <v>756</v>
      </c>
      <c r="B729" s="129">
        <v>0</v>
      </c>
    </row>
    <row r="730" spans="1:2">
      <c r="A730" s="130" t="s">
        <v>758</v>
      </c>
      <c r="B730" s="129">
        <v>0</v>
      </c>
    </row>
    <row r="731" spans="1:2">
      <c r="A731" s="130" t="s">
        <v>759</v>
      </c>
      <c r="B731" s="129">
        <v>0</v>
      </c>
    </row>
    <row r="732" spans="1:2">
      <c r="A732" s="130" t="s">
        <v>760</v>
      </c>
      <c r="B732" s="129">
        <v>0</v>
      </c>
    </row>
    <row r="733" spans="1:2">
      <c r="A733" s="130" t="s">
        <v>135</v>
      </c>
      <c r="B733" s="129">
        <v>36</v>
      </c>
    </row>
    <row r="734" spans="1:2">
      <c r="A734" s="130" t="s">
        <v>727</v>
      </c>
      <c r="B734" s="129">
        <v>36</v>
      </c>
    </row>
    <row r="735" spans="1:2">
      <c r="A735" s="130" t="s">
        <v>728</v>
      </c>
      <c r="B735" s="129">
        <v>0</v>
      </c>
    </row>
    <row r="736" spans="1:2">
      <c r="A736" s="130" t="s">
        <v>730</v>
      </c>
      <c r="B736" s="129">
        <v>0</v>
      </c>
    </row>
    <row r="737" spans="1:2">
      <c r="A737" s="130" t="s">
        <v>732</v>
      </c>
      <c r="B737" s="129">
        <v>0</v>
      </c>
    </row>
    <row r="738" spans="1:2">
      <c r="A738" s="130" t="s">
        <v>733</v>
      </c>
      <c r="B738" s="129">
        <v>0</v>
      </c>
    </row>
    <row r="739" spans="1:2">
      <c r="A739" s="130" t="s">
        <v>136</v>
      </c>
      <c r="B739" s="129">
        <v>0</v>
      </c>
    </row>
    <row r="740" spans="1:2">
      <c r="A740" s="130" t="s">
        <v>734</v>
      </c>
      <c r="B740" s="129">
        <v>0</v>
      </c>
    </row>
    <row r="741" spans="1:2">
      <c r="A741" s="130" t="s">
        <v>735</v>
      </c>
      <c r="B741" s="129">
        <v>0</v>
      </c>
    </row>
    <row r="742" spans="1:2">
      <c r="A742" s="130" t="s">
        <v>736</v>
      </c>
      <c r="B742" s="129">
        <v>0</v>
      </c>
    </row>
    <row r="743" spans="1:2">
      <c r="A743" s="130" t="s">
        <v>737</v>
      </c>
      <c r="B743" s="129">
        <v>0</v>
      </c>
    </row>
    <row r="744" spans="1:2">
      <c r="A744" s="130" t="s">
        <v>1478</v>
      </c>
      <c r="B744" s="129">
        <v>0</v>
      </c>
    </row>
    <row r="745" spans="1:2">
      <c r="A745" s="130" t="s">
        <v>740</v>
      </c>
      <c r="B745" s="129">
        <v>0</v>
      </c>
    </row>
    <row r="746" spans="1:2">
      <c r="A746" s="130" t="s">
        <v>137</v>
      </c>
      <c r="B746" s="129">
        <v>0</v>
      </c>
    </row>
    <row r="747" spans="1:2">
      <c r="A747" s="130" t="s">
        <v>741</v>
      </c>
      <c r="B747" s="129">
        <v>0</v>
      </c>
    </row>
    <row r="748" spans="1:2">
      <c r="A748" s="130" t="s">
        <v>743</v>
      </c>
      <c r="B748" s="129">
        <v>0</v>
      </c>
    </row>
    <row r="749" spans="1:2">
      <c r="A749" s="130" t="s">
        <v>744</v>
      </c>
      <c r="B749" s="129">
        <v>0</v>
      </c>
    </row>
    <row r="750" spans="1:2">
      <c r="A750" s="130" t="s">
        <v>746</v>
      </c>
      <c r="B750" s="129">
        <v>0</v>
      </c>
    </row>
    <row r="751" spans="1:2">
      <c r="A751" s="130" t="s">
        <v>748</v>
      </c>
      <c r="B751" s="129">
        <v>0</v>
      </c>
    </row>
    <row r="752" spans="1:2">
      <c r="A752" s="130" t="s">
        <v>138</v>
      </c>
      <c r="B752" s="129">
        <v>0</v>
      </c>
    </row>
    <row r="753" spans="1:2">
      <c r="A753" s="130" t="s">
        <v>750</v>
      </c>
      <c r="B753" s="129">
        <v>0</v>
      </c>
    </row>
    <row r="754" spans="1:2">
      <c r="A754" s="130" t="s">
        <v>752</v>
      </c>
      <c r="B754" s="129">
        <v>0</v>
      </c>
    </row>
    <row r="755" spans="1:2">
      <c r="A755" s="130" t="s">
        <v>139</v>
      </c>
      <c r="B755" s="129">
        <v>0</v>
      </c>
    </row>
    <row r="756" spans="1:2">
      <c r="A756" s="130" t="s">
        <v>755</v>
      </c>
      <c r="B756" s="129">
        <v>0</v>
      </c>
    </row>
    <row r="757" spans="1:2">
      <c r="A757" s="130" t="s">
        <v>757</v>
      </c>
      <c r="B757" s="129">
        <v>0</v>
      </c>
    </row>
    <row r="758" spans="1:2">
      <c r="A758" s="130" t="s">
        <v>140</v>
      </c>
      <c r="B758" s="129">
        <v>0</v>
      </c>
    </row>
    <row r="759" spans="1:2">
      <c r="A759" s="130" t="s">
        <v>141</v>
      </c>
      <c r="B759" s="129">
        <v>260</v>
      </c>
    </row>
    <row r="760" spans="1:2">
      <c r="A760" s="130" t="s">
        <v>142</v>
      </c>
      <c r="B760" s="129">
        <v>0</v>
      </c>
    </row>
    <row r="761" spans="1:2">
      <c r="A761" s="130" t="s">
        <v>1479</v>
      </c>
      <c r="B761" s="129">
        <v>0</v>
      </c>
    </row>
    <row r="762" spans="1:2">
      <c r="A762" s="130" t="s">
        <v>1480</v>
      </c>
      <c r="B762" s="129">
        <v>0</v>
      </c>
    </row>
    <row r="763" spans="1:2">
      <c r="A763" s="130" t="s">
        <v>1133</v>
      </c>
      <c r="B763" s="129">
        <v>0</v>
      </c>
    </row>
    <row r="764" spans="1:2">
      <c r="A764" s="130" t="s">
        <v>1134</v>
      </c>
      <c r="B764" s="129">
        <v>0</v>
      </c>
    </row>
    <row r="765" spans="1:2">
      <c r="A765" s="130" t="s">
        <v>763</v>
      </c>
      <c r="B765" s="129">
        <v>0</v>
      </c>
    </row>
    <row r="766" spans="1:2">
      <c r="A766" s="130" t="s">
        <v>143</v>
      </c>
      <c r="B766" s="129">
        <v>0</v>
      </c>
    </row>
    <row r="767" spans="1:2">
      <c r="A767" s="130" t="s">
        <v>144</v>
      </c>
      <c r="B767" s="129">
        <v>0</v>
      </c>
    </row>
    <row r="768" spans="1:2">
      <c r="A768" s="130" t="s">
        <v>145</v>
      </c>
      <c r="B768" s="129">
        <v>0</v>
      </c>
    </row>
    <row r="769" spans="1:2">
      <c r="A769" s="130" t="s">
        <v>387</v>
      </c>
      <c r="B769" s="129">
        <v>0</v>
      </c>
    </row>
    <row r="770" spans="1:2">
      <c r="A770" s="130" t="s">
        <v>389</v>
      </c>
      <c r="B770" s="129">
        <v>0</v>
      </c>
    </row>
    <row r="771" spans="1:2">
      <c r="A771" s="130" t="s">
        <v>391</v>
      </c>
      <c r="B771" s="129">
        <v>0</v>
      </c>
    </row>
    <row r="772" spans="1:2">
      <c r="A772" s="130" t="s">
        <v>768</v>
      </c>
      <c r="B772" s="129">
        <v>0</v>
      </c>
    </row>
    <row r="773" spans="1:2">
      <c r="A773" s="130" t="s">
        <v>770</v>
      </c>
      <c r="B773" s="129">
        <v>0</v>
      </c>
    </row>
    <row r="774" spans="1:2">
      <c r="A774" s="130" t="s">
        <v>771</v>
      </c>
      <c r="B774" s="129">
        <v>0</v>
      </c>
    </row>
    <row r="775" spans="1:2">
      <c r="A775" s="130" t="s">
        <v>772</v>
      </c>
      <c r="B775" s="129">
        <v>0</v>
      </c>
    </row>
    <row r="776" spans="1:2">
      <c r="A776" s="130" t="s">
        <v>773</v>
      </c>
      <c r="B776" s="129">
        <v>0</v>
      </c>
    </row>
    <row r="777" spans="1:2">
      <c r="A777" s="130" t="s">
        <v>774</v>
      </c>
      <c r="B777" s="129">
        <v>0</v>
      </c>
    </row>
    <row r="778" spans="1:2">
      <c r="A778" s="130" t="s">
        <v>775</v>
      </c>
      <c r="B778" s="129">
        <v>0</v>
      </c>
    </row>
    <row r="779" spans="1:2">
      <c r="A779" s="130" t="s">
        <v>422</v>
      </c>
      <c r="B779" s="129">
        <v>0</v>
      </c>
    </row>
    <row r="780" spans="1:2">
      <c r="A780" s="130" t="s">
        <v>778</v>
      </c>
      <c r="B780" s="129">
        <v>0</v>
      </c>
    </row>
    <row r="781" spans="1:2">
      <c r="A781" s="130" t="s">
        <v>392</v>
      </c>
      <c r="B781" s="129">
        <v>0</v>
      </c>
    </row>
    <row r="782" spans="1:2">
      <c r="A782" s="130" t="s">
        <v>781</v>
      </c>
      <c r="B782" s="129">
        <v>0</v>
      </c>
    </row>
    <row r="783" spans="1:2">
      <c r="A783" s="130" t="s">
        <v>146</v>
      </c>
      <c r="B783" s="129">
        <v>0</v>
      </c>
    </row>
    <row r="784" spans="1:2">
      <c r="A784" s="130" t="s">
        <v>147</v>
      </c>
      <c r="B784" s="129">
        <v>39349</v>
      </c>
    </row>
    <row r="785" spans="1:2">
      <c r="A785" s="130" t="s">
        <v>148</v>
      </c>
      <c r="B785" s="129">
        <v>750</v>
      </c>
    </row>
    <row r="786" spans="1:2">
      <c r="A786" s="130" t="s">
        <v>776</v>
      </c>
      <c r="B786" s="129">
        <v>228</v>
      </c>
    </row>
    <row r="787" spans="1:2">
      <c r="A787" s="130" t="s">
        <v>777</v>
      </c>
      <c r="B787" s="129">
        <v>0</v>
      </c>
    </row>
    <row r="788" spans="1:2">
      <c r="A788" s="130" t="s">
        <v>779</v>
      </c>
      <c r="B788" s="129">
        <v>0</v>
      </c>
    </row>
    <row r="789" spans="1:2">
      <c r="A789" s="130" t="s">
        <v>1218</v>
      </c>
      <c r="B789" s="129">
        <v>85</v>
      </c>
    </row>
    <row r="790" spans="1:2">
      <c r="A790" s="130" t="s">
        <v>1310</v>
      </c>
      <c r="B790" s="129">
        <v>0</v>
      </c>
    </row>
    <row r="791" spans="1:2">
      <c r="A791" s="130" t="s">
        <v>761</v>
      </c>
      <c r="B791" s="129">
        <v>90</v>
      </c>
    </row>
    <row r="792" spans="1:2">
      <c r="A792" s="130" t="s">
        <v>762</v>
      </c>
      <c r="B792" s="129">
        <v>0</v>
      </c>
    </row>
    <row r="793" spans="1:2">
      <c r="A793" s="130" t="s">
        <v>764</v>
      </c>
      <c r="B793" s="129">
        <v>0</v>
      </c>
    </row>
    <row r="794" spans="1:2">
      <c r="A794" s="130" t="s">
        <v>765</v>
      </c>
      <c r="B794" s="129">
        <v>0</v>
      </c>
    </row>
    <row r="795" spans="1:2">
      <c r="A795" s="130" t="s">
        <v>766</v>
      </c>
      <c r="B795" s="129">
        <v>347</v>
      </c>
    </row>
    <row r="796" spans="1:2">
      <c r="A796" s="130" t="s">
        <v>1135</v>
      </c>
      <c r="B796" s="129">
        <v>65</v>
      </c>
    </row>
    <row r="797" spans="1:2">
      <c r="A797" s="130" t="s">
        <v>149</v>
      </c>
      <c r="B797" s="129">
        <v>35394</v>
      </c>
    </row>
    <row r="798" spans="1:2">
      <c r="A798" s="130" t="s">
        <v>767</v>
      </c>
      <c r="B798" s="129">
        <v>17104</v>
      </c>
    </row>
    <row r="799" spans="1:2">
      <c r="A799" s="130" t="s">
        <v>769</v>
      </c>
      <c r="B799" s="129">
        <v>18290</v>
      </c>
    </row>
    <row r="800" spans="1:2">
      <c r="A800" s="130" t="s">
        <v>150</v>
      </c>
      <c r="B800" s="129">
        <v>2980</v>
      </c>
    </row>
    <row r="801" spans="1:2">
      <c r="A801" s="130" t="s">
        <v>151</v>
      </c>
      <c r="B801" s="129">
        <v>56</v>
      </c>
    </row>
    <row r="802" spans="1:2">
      <c r="A802" s="130" t="s">
        <v>152</v>
      </c>
      <c r="B802" s="129">
        <v>104</v>
      </c>
    </row>
    <row r="803" spans="1:2">
      <c r="A803" s="130" t="s">
        <v>153</v>
      </c>
      <c r="B803" s="129">
        <v>18922</v>
      </c>
    </row>
    <row r="804" spans="1:2">
      <c r="A804" s="130" t="s">
        <v>154</v>
      </c>
      <c r="B804" s="129">
        <v>9556</v>
      </c>
    </row>
    <row r="805" spans="1:2">
      <c r="A805" s="130" t="s">
        <v>776</v>
      </c>
      <c r="B805" s="129">
        <v>211</v>
      </c>
    </row>
    <row r="806" spans="1:2">
      <c r="A806" s="130" t="s">
        <v>777</v>
      </c>
      <c r="B806" s="129">
        <v>0</v>
      </c>
    </row>
    <row r="807" spans="1:2">
      <c r="A807" s="130" t="s">
        <v>779</v>
      </c>
      <c r="B807" s="129">
        <v>0</v>
      </c>
    </row>
    <row r="808" spans="1:2">
      <c r="A808" s="130" t="s">
        <v>780</v>
      </c>
      <c r="B808" s="129"/>
    </row>
    <row r="809" spans="1:2">
      <c r="A809" s="130" t="s">
        <v>782</v>
      </c>
      <c r="B809" s="129">
        <v>0</v>
      </c>
    </row>
    <row r="810" spans="1:2">
      <c r="A810" s="130" t="s">
        <v>783</v>
      </c>
      <c r="B810" s="129">
        <v>2000</v>
      </c>
    </row>
    <row r="811" spans="1:2">
      <c r="A811" s="130" t="s">
        <v>784</v>
      </c>
      <c r="B811" s="129">
        <v>78</v>
      </c>
    </row>
    <row r="812" spans="1:2">
      <c r="A812" s="130" t="s">
        <v>785</v>
      </c>
      <c r="B812" s="129">
        <v>570</v>
      </c>
    </row>
    <row r="813" spans="1:2">
      <c r="A813" s="130" t="s">
        <v>786</v>
      </c>
      <c r="B813" s="129">
        <v>0</v>
      </c>
    </row>
    <row r="814" spans="1:2">
      <c r="A814" s="130" t="s">
        <v>787</v>
      </c>
      <c r="B814" s="129">
        <v>0</v>
      </c>
    </row>
    <row r="815" spans="1:2">
      <c r="A815" s="130" t="s">
        <v>788</v>
      </c>
      <c r="B815" s="129">
        <v>0</v>
      </c>
    </row>
    <row r="816" spans="1:2">
      <c r="A816" s="130" t="s">
        <v>789</v>
      </c>
      <c r="B816" s="129">
        <v>0</v>
      </c>
    </row>
    <row r="817" spans="1:2">
      <c r="A817" s="130" t="s">
        <v>1306</v>
      </c>
      <c r="B817" s="129">
        <v>0</v>
      </c>
    </row>
    <row r="818" spans="1:2">
      <c r="A818" s="130" t="s">
        <v>1307</v>
      </c>
      <c r="B818" s="129">
        <v>0</v>
      </c>
    </row>
    <row r="819" spans="1:2">
      <c r="A819" s="130" t="s">
        <v>1136</v>
      </c>
      <c r="B819" s="129">
        <v>0</v>
      </c>
    </row>
    <row r="820" spans="1:2">
      <c r="A820" s="130" t="s">
        <v>790</v>
      </c>
      <c r="B820" s="129">
        <v>400</v>
      </c>
    </row>
    <row r="821" spans="1:2">
      <c r="A821" s="130" t="s">
        <v>791</v>
      </c>
      <c r="B821" s="129">
        <v>0</v>
      </c>
    </row>
    <row r="822" spans="1:2">
      <c r="A822" s="130" t="s">
        <v>793</v>
      </c>
      <c r="B822" s="129">
        <v>30</v>
      </c>
    </row>
    <row r="823" spans="1:2">
      <c r="A823" s="130" t="s">
        <v>794</v>
      </c>
      <c r="B823" s="129">
        <v>0</v>
      </c>
    </row>
    <row r="824" spans="1:2">
      <c r="A824" s="130" t="s">
        <v>795</v>
      </c>
      <c r="B824" s="129">
        <v>170</v>
      </c>
    </row>
    <row r="825" spans="1:2">
      <c r="A825" s="130" t="s">
        <v>797</v>
      </c>
      <c r="B825" s="129">
        <v>0</v>
      </c>
    </row>
    <row r="826" spans="1:2">
      <c r="A826" s="130" t="s">
        <v>798</v>
      </c>
      <c r="B826" s="129">
        <v>0</v>
      </c>
    </row>
    <row r="827" spans="1:2">
      <c r="A827" s="130" t="s">
        <v>800</v>
      </c>
      <c r="B827" s="129">
        <v>14</v>
      </c>
    </row>
    <row r="828" spans="1:2">
      <c r="A828" s="130" t="s">
        <v>1219</v>
      </c>
      <c r="B828" s="129">
        <v>6083</v>
      </c>
    </row>
    <row r="829" spans="1:2">
      <c r="A829" s="130" t="s">
        <v>1481</v>
      </c>
      <c r="B829" s="129">
        <v>59</v>
      </c>
    </row>
    <row r="830" spans="1:2">
      <c r="A830" s="130" t="s">
        <v>776</v>
      </c>
      <c r="B830" s="129">
        <v>0</v>
      </c>
    </row>
    <row r="831" spans="1:2">
      <c r="A831" s="130" t="s">
        <v>777</v>
      </c>
      <c r="B831" s="129">
        <v>0</v>
      </c>
    </row>
    <row r="832" spans="1:2">
      <c r="A832" s="130" t="s">
        <v>779</v>
      </c>
      <c r="B832" s="129">
        <v>0</v>
      </c>
    </row>
    <row r="833" spans="1:2">
      <c r="A833" s="130" t="s">
        <v>1138</v>
      </c>
      <c r="B833" s="129">
        <v>59</v>
      </c>
    </row>
    <row r="834" spans="1:2">
      <c r="A834" s="130" t="s">
        <v>803</v>
      </c>
      <c r="B834" s="129">
        <v>0</v>
      </c>
    </row>
    <row r="835" spans="1:2">
      <c r="A835" s="130" t="s">
        <v>1139</v>
      </c>
      <c r="B835" s="129">
        <v>0</v>
      </c>
    </row>
    <row r="836" spans="1:2">
      <c r="A836" s="130" t="s">
        <v>806</v>
      </c>
      <c r="B836" s="129">
        <v>0</v>
      </c>
    </row>
    <row r="837" spans="1:2">
      <c r="A837" s="130" t="s">
        <v>809</v>
      </c>
      <c r="B837" s="129">
        <v>0</v>
      </c>
    </row>
    <row r="838" spans="1:2">
      <c r="A838" s="130" t="s">
        <v>1140</v>
      </c>
      <c r="B838" s="129">
        <v>0</v>
      </c>
    </row>
    <row r="839" spans="1:2">
      <c r="A839" s="130" t="s">
        <v>812</v>
      </c>
      <c r="B839" s="129">
        <v>0</v>
      </c>
    </row>
    <row r="840" spans="1:2">
      <c r="A840" s="130" t="s">
        <v>814</v>
      </c>
      <c r="B840" s="129">
        <v>0</v>
      </c>
    </row>
    <row r="841" spans="1:2">
      <c r="A841" s="130" t="s">
        <v>1141</v>
      </c>
      <c r="B841" s="129">
        <v>0</v>
      </c>
    </row>
    <row r="842" spans="1:2">
      <c r="A842" s="130" t="s">
        <v>818</v>
      </c>
      <c r="B842" s="129">
        <v>0</v>
      </c>
    </row>
    <row r="843" spans="1:2">
      <c r="A843" s="130" t="s">
        <v>1142</v>
      </c>
      <c r="B843" s="129">
        <v>0</v>
      </c>
    </row>
    <row r="844" spans="1:2">
      <c r="A844" s="130" t="s">
        <v>1143</v>
      </c>
      <c r="B844" s="129">
        <v>0</v>
      </c>
    </row>
    <row r="845" spans="1:2">
      <c r="A845" s="130" t="s">
        <v>792</v>
      </c>
      <c r="B845" s="129">
        <v>0</v>
      </c>
    </row>
    <row r="846" spans="1:2">
      <c r="A846" s="130" t="s">
        <v>796</v>
      </c>
      <c r="B846" s="129">
        <v>0</v>
      </c>
    </row>
    <row r="847" spans="1:2">
      <c r="A847" s="130" t="s">
        <v>1144</v>
      </c>
      <c r="B847" s="129">
        <v>0</v>
      </c>
    </row>
    <row r="848" spans="1:2">
      <c r="A848" s="130" t="s">
        <v>799</v>
      </c>
      <c r="B848" s="129">
        <v>0</v>
      </c>
    </row>
    <row r="849" spans="1:2">
      <c r="A849" s="130" t="s">
        <v>1145</v>
      </c>
      <c r="B849" s="129">
        <v>0</v>
      </c>
    </row>
    <row r="850" spans="1:2">
      <c r="A850" s="130" t="s">
        <v>1146</v>
      </c>
      <c r="B850" s="129">
        <v>0</v>
      </c>
    </row>
    <row r="851" spans="1:2">
      <c r="A851" s="130" t="s">
        <v>1147</v>
      </c>
      <c r="B851" s="129">
        <v>0</v>
      </c>
    </row>
    <row r="852" spans="1:2">
      <c r="A852" s="130" t="s">
        <v>1148</v>
      </c>
      <c r="B852" s="129">
        <v>0</v>
      </c>
    </row>
    <row r="853" spans="1:2">
      <c r="A853" s="130" t="s">
        <v>801</v>
      </c>
      <c r="B853" s="129">
        <v>0</v>
      </c>
    </row>
    <row r="854" spans="1:2">
      <c r="A854" s="130" t="s">
        <v>155</v>
      </c>
      <c r="B854" s="129">
        <v>6102</v>
      </c>
    </row>
    <row r="855" spans="1:2">
      <c r="A855" s="130" t="s">
        <v>776</v>
      </c>
      <c r="B855" s="129">
        <v>219</v>
      </c>
    </row>
    <row r="856" spans="1:2">
      <c r="A856" s="130" t="s">
        <v>777</v>
      </c>
      <c r="B856" s="129">
        <v>0</v>
      </c>
    </row>
    <row r="857" spans="1:2">
      <c r="A857" s="130" t="s">
        <v>779</v>
      </c>
      <c r="B857" s="129">
        <v>0</v>
      </c>
    </row>
    <row r="858" spans="1:2">
      <c r="A858" s="130" t="s">
        <v>802</v>
      </c>
      <c r="B858" s="129">
        <v>0</v>
      </c>
    </row>
    <row r="859" spans="1:2">
      <c r="A859" s="130" t="s">
        <v>804</v>
      </c>
      <c r="B859" s="129">
        <v>1917</v>
      </c>
    </row>
    <row r="860" spans="1:2">
      <c r="A860" s="130" t="s">
        <v>805</v>
      </c>
      <c r="B860" s="129">
        <v>180</v>
      </c>
    </row>
    <row r="861" spans="1:2">
      <c r="A861" s="130" t="s">
        <v>807</v>
      </c>
      <c r="B861" s="129">
        <v>0</v>
      </c>
    </row>
    <row r="862" spans="1:2">
      <c r="A862" s="130" t="s">
        <v>808</v>
      </c>
      <c r="B862" s="129">
        <v>0</v>
      </c>
    </row>
    <row r="863" spans="1:2">
      <c r="A863" s="130" t="s">
        <v>810</v>
      </c>
      <c r="B863" s="129">
        <v>0</v>
      </c>
    </row>
    <row r="864" spans="1:2">
      <c r="A864" s="130" t="s">
        <v>811</v>
      </c>
      <c r="B864" s="129">
        <v>0</v>
      </c>
    </row>
    <row r="865" spans="1:2">
      <c r="A865" s="130" t="s">
        <v>813</v>
      </c>
      <c r="B865" s="129">
        <v>120</v>
      </c>
    </row>
    <row r="866" spans="1:2">
      <c r="A866" s="130" t="s">
        <v>815</v>
      </c>
      <c r="B866" s="129">
        <v>0</v>
      </c>
    </row>
    <row r="867" spans="1:2">
      <c r="A867" s="130" t="s">
        <v>816</v>
      </c>
      <c r="B867" s="129">
        <v>0</v>
      </c>
    </row>
    <row r="868" spans="1:2">
      <c r="A868" s="130" t="s">
        <v>817</v>
      </c>
      <c r="B868" s="129">
        <v>232</v>
      </c>
    </row>
    <row r="869" spans="1:2">
      <c r="A869" s="130" t="s">
        <v>819</v>
      </c>
      <c r="B869" s="129">
        <v>0</v>
      </c>
    </row>
    <row r="870" spans="1:2">
      <c r="A870" s="130" t="s">
        <v>820</v>
      </c>
      <c r="B870" s="129">
        <v>2198</v>
      </c>
    </row>
    <row r="871" spans="1:2">
      <c r="A871" s="130" t="s">
        <v>822</v>
      </c>
      <c r="B871" s="129">
        <v>0</v>
      </c>
    </row>
    <row r="872" spans="1:2">
      <c r="A872" s="130" t="s">
        <v>824</v>
      </c>
      <c r="B872" s="129">
        <v>0</v>
      </c>
    </row>
    <row r="873" spans="1:2">
      <c r="A873" s="130" t="s">
        <v>825</v>
      </c>
      <c r="B873" s="129">
        <v>1020</v>
      </c>
    </row>
    <row r="874" spans="1:2">
      <c r="A874" s="130" t="s">
        <v>827</v>
      </c>
      <c r="B874" s="129">
        <v>0</v>
      </c>
    </row>
    <row r="875" spans="1:2">
      <c r="A875" s="130" t="s">
        <v>829</v>
      </c>
      <c r="B875" s="129">
        <v>0</v>
      </c>
    </row>
    <row r="876" spans="1:2">
      <c r="A876" s="130" t="s">
        <v>792</v>
      </c>
      <c r="B876" s="129">
        <v>0</v>
      </c>
    </row>
    <row r="877" spans="1:2">
      <c r="A877" s="130" t="s">
        <v>832</v>
      </c>
      <c r="B877" s="129">
        <v>0</v>
      </c>
    </row>
    <row r="878" spans="1:2">
      <c r="A878" s="130" t="s">
        <v>833</v>
      </c>
      <c r="B878" s="129">
        <v>216</v>
      </c>
    </row>
    <row r="879" spans="1:2">
      <c r="A879" s="130" t="s">
        <v>834</v>
      </c>
      <c r="B879" s="129"/>
    </row>
    <row r="880" spans="1:2">
      <c r="A880" s="130" t="s">
        <v>156</v>
      </c>
      <c r="B880" s="129">
        <v>0</v>
      </c>
    </row>
    <row r="881" spans="1:2">
      <c r="A881" s="130" t="s">
        <v>776</v>
      </c>
      <c r="B881" s="129">
        <v>0</v>
      </c>
    </row>
    <row r="882" spans="1:2">
      <c r="A882" s="130" t="s">
        <v>777</v>
      </c>
      <c r="B882" s="129">
        <v>0</v>
      </c>
    </row>
    <row r="883" spans="1:2">
      <c r="A883" s="130" t="s">
        <v>779</v>
      </c>
      <c r="B883" s="129">
        <v>0</v>
      </c>
    </row>
    <row r="884" spans="1:2">
      <c r="A884" s="130" t="s">
        <v>839</v>
      </c>
      <c r="B884" s="129">
        <v>0</v>
      </c>
    </row>
    <row r="885" spans="1:2">
      <c r="A885" s="130" t="s">
        <v>841</v>
      </c>
      <c r="B885" s="129">
        <v>0</v>
      </c>
    </row>
    <row r="886" spans="1:2">
      <c r="A886" s="130" t="s">
        <v>843</v>
      </c>
      <c r="B886" s="129">
        <v>0</v>
      </c>
    </row>
    <row r="887" spans="1:2">
      <c r="A887" s="130" t="s">
        <v>845</v>
      </c>
      <c r="B887" s="129">
        <v>0</v>
      </c>
    </row>
    <row r="888" spans="1:2">
      <c r="A888" s="130" t="s">
        <v>846</v>
      </c>
      <c r="B888" s="129">
        <v>0</v>
      </c>
    </row>
    <row r="889" spans="1:2">
      <c r="A889" s="130" t="s">
        <v>848</v>
      </c>
      <c r="B889" s="129">
        <v>0</v>
      </c>
    </row>
    <row r="890" spans="1:2">
      <c r="A890" s="130" t="s">
        <v>850</v>
      </c>
      <c r="B890" s="129">
        <v>0</v>
      </c>
    </row>
    <row r="891" spans="1:2">
      <c r="A891" s="130" t="s">
        <v>157</v>
      </c>
      <c r="B891" s="129">
        <v>100</v>
      </c>
    </row>
    <row r="892" spans="1:2">
      <c r="A892" s="130" t="s">
        <v>776</v>
      </c>
      <c r="B892" s="129">
        <v>0</v>
      </c>
    </row>
    <row r="893" spans="1:2">
      <c r="A893" s="130" t="s">
        <v>777</v>
      </c>
      <c r="B893" s="129">
        <v>0</v>
      </c>
    </row>
    <row r="894" spans="1:2">
      <c r="A894" s="130" t="s">
        <v>779</v>
      </c>
      <c r="B894" s="129">
        <v>0</v>
      </c>
    </row>
    <row r="895" spans="1:2">
      <c r="A895" s="130" t="s">
        <v>855</v>
      </c>
      <c r="B895" s="129">
        <v>0</v>
      </c>
    </row>
    <row r="896" spans="1:2">
      <c r="A896" s="130" t="s">
        <v>857</v>
      </c>
      <c r="B896" s="129">
        <v>0</v>
      </c>
    </row>
    <row r="897" spans="1:2">
      <c r="A897" s="130" t="s">
        <v>821</v>
      </c>
      <c r="B897" s="129">
        <v>0</v>
      </c>
    </row>
    <row r="898" spans="1:2">
      <c r="A898" s="130" t="s">
        <v>823</v>
      </c>
      <c r="B898" s="129">
        <v>0</v>
      </c>
    </row>
    <row r="899" spans="1:2">
      <c r="A899" s="130" t="s">
        <v>1149</v>
      </c>
      <c r="B899" s="129">
        <v>0</v>
      </c>
    </row>
    <row r="900" spans="1:2">
      <c r="A900" s="130" t="s">
        <v>826</v>
      </c>
      <c r="B900" s="129">
        <v>0</v>
      </c>
    </row>
    <row r="901" spans="1:2">
      <c r="A901" s="130" t="s">
        <v>828</v>
      </c>
      <c r="B901" s="129">
        <v>100</v>
      </c>
    </row>
    <row r="902" spans="1:2">
      <c r="A902" s="130" t="s">
        <v>158</v>
      </c>
      <c r="B902" s="129">
        <v>1464</v>
      </c>
    </row>
    <row r="903" spans="1:2">
      <c r="A903" s="130" t="s">
        <v>830</v>
      </c>
      <c r="B903" s="129">
        <v>0</v>
      </c>
    </row>
    <row r="904" spans="1:2">
      <c r="A904" s="130" t="s">
        <v>831</v>
      </c>
      <c r="B904" s="129">
        <v>0</v>
      </c>
    </row>
    <row r="905" spans="1:2">
      <c r="A905" s="130" t="s">
        <v>1222</v>
      </c>
      <c r="B905" s="129">
        <v>0</v>
      </c>
    </row>
    <row r="906" spans="1:2">
      <c r="A906" s="130" t="s">
        <v>1223</v>
      </c>
      <c r="B906" s="129">
        <v>1424</v>
      </c>
    </row>
    <row r="907" spans="1:2">
      <c r="A907" s="130" t="s">
        <v>835</v>
      </c>
      <c r="B907" s="129">
        <v>40</v>
      </c>
    </row>
    <row r="908" spans="1:2">
      <c r="A908" s="130" t="s">
        <v>159</v>
      </c>
      <c r="B908" s="129">
        <v>44</v>
      </c>
    </row>
    <row r="909" spans="1:2">
      <c r="A909" s="130" t="s">
        <v>836</v>
      </c>
      <c r="B909" s="129">
        <v>44</v>
      </c>
    </row>
    <row r="910" spans="1:2">
      <c r="A910" s="130" t="s">
        <v>837</v>
      </c>
      <c r="B910" s="129">
        <v>0</v>
      </c>
    </row>
    <row r="911" spans="1:2">
      <c r="A911" s="130" t="s">
        <v>838</v>
      </c>
      <c r="B911" s="129"/>
    </row>
    <row r="912" spans="1:2">
      <c r="A912" s="130" t="s">
        <v>840</v>
      </c>
      <c r="B912" s="129"/>
    </row>
    <row r="913" spans="1:2">
      <c r="A913" s="130" t="s">
        <v>842</v>
      </c>
      <c r="B913" s="129">
        <v>0</v>
      </c>
    </row>
    <row r="914" spans="1:2">
      <c r="A914" s="130" t="s">
        <v>844</v>
      </c>
      <c r="B914" s="129">
        <v>0</v>
      </c>
    </row>
    <row r="915" spans="1:2">
      <c r="A915" s="130" t="s">
        <v>160</v>
      </c>
      <c r="B915" s="129">
        <v>820</v>
      </c>
    </row>
    <row r="916" spans="1:2">
      <c r="A916" s="130" t="s">
        <v>847</v>
      </c>
      <c r="B916" s="129">
        <v>0</v>
      </c>
    </row>
    <row r="917" spans="1:2">
      <c r="A917" s="130" t="s">
        <v>849</v>
      </c>
      <c r="B917" s="129">
        <v>0</v>
      </c>
    </row>
    <row r="918" spans="1:2">
      <c r="A918" s="130" t="s">
        <v>851</v>
      </c>
      <c r="B918" s="129">
        <v>520</v>
      </c>
    </row>
    <row r="919" spans="1:2">
      <c r="A919" s="130" t="s">
        <v>852</v>
      </c>
      <c r="B919" s="129">
        <v>200</v>
      </c>
    </row>
    <row r="920" spans="1:2">
      <c r="A920" s="130" t="s">
        <v>853</v>
      </c>
      <c r="B920" s="129">
        <v>0</v>
      </c>
    </row>
    <row r="921" spans="1:2">
      <c r="A921" s="130" t="s">
        <v>854</v>
      </c>
      <c r="B921" s="129">
        <v>100</v>
      </c>
    </row>
    <row r="922" spans="1:2">
      <c r="A922" s="130" t="s">
        <v>161</v>
      </c>
      <c r="B922" s="129">
        <v>0</v>
      </c>
    </row>
    <row r="923" spans="1:2">
      <c r="A923" s="130" t="s">
        <v>856</v>
      </c>
      <c r="B923" s="129">
        <v>0</v>
      </c>
    </row>
    <row r="924" spans="1:2">
      <c r="A924" s="130" t="s">
        <v>858</v>
      </c>
      <c r="B924" s="129">
        <v>0</v>
      </c>
    </row>
    <row r="925" spans="1:2">
      <c r="A925" s="130" t="s">
        <v>1224</v>
      </c>
      <c r="B925" s="129">
        <v>777</v>
      </c>
    </row>
    <row r="926" spans="1:2">
      <c r="A926" s="130" t="s">
        <v>859</v>
      </c>
      <c r="B926" s="129">
        <v>0</v>
      </c>
    </row>
    <row r="927" spans="1:2">
      <c r="A927" s="130" t="s">
        <v>1225</v>
      </c>
      <c r="B927" s="129">
        <v>777</v>
      </c>
    </row>
    <row r="928" spans="1:2">
      <c r="A928" s="130" t="s">
        <v>162</v>
      </c>
      <c r="B928" s="129">
        <v>759</v>
      </c>
    </row>
    <row r="929" spans="1:2">
      <c r="A929" s="130" t="s">
        <v>163</v>
      </c>
      <c r="B929" s="129">
        <v>0</v>
      </c>
    </row>
    <row r="930" spans="1:2">
      <c r="A930" s="130" t="s">
        <v>776</v>
      </c>
      <c r="B930" s="129">
        <v>0</v>
      </c>
    </row>
    <row r="931" spans="1:2">
      <c r="A931" s="130" t="s">
        <v>777</v>
      </c>
      <c r="B931" s="129">
        <v>0</v>
      </c>
    </row>
    <row r="932" spans="1:2">
      <c r="A932" s="130" t="s">
        <v>779</v>
      </c>
      <c r="B932" s="129">
        <v>0</v>
      </c>
    </row>
    <row r="933" spans="1:2">
      <c r="A933" s="130" t="s">
        <v>865</v>
      </c>
      <c r="B933" s="129">
        <v>0</v>
      </c>
    </row>
    <row r="934" spans="1:2">
      <c r="A934" s="130" t="s">
        <v>867</v>
      </c>
      <c r="B934" s="129">
        <v>0</v>
      </c>
    </row>
    <row r="935" spans="1:2">
      <c r="A935" s="130" t="s">
        <v>868</v>
      </c>
      <c r="B935" s="129">
        <v>0</v>
      </c>
    </row>
    <row r="936" spans="1:2">
      <c r="A936" s="130" t="s">
        <v>869</v>
      </c>
      <c r="B936" s="129">
        <v>0</v>
      </c>
    </row>
    <row r="937" spans="1:2">
      <c r="A937" s="130" t="s">
        <v>870</v>
      </c>
      <c r="B937" s="129">
        <v>0</v>
      </c>
    </row>
    <row r="938" spans="1:2">
      <c r="A938" s="130" t="s">
        <v>871</v>
      </c>
      <c r="B938" s="129">
        <v>0</v>
      </c>
    </row>
    <row r="939" spans="1:2">
      <c r="A939" s="130" t="s">
        <v>873</v>
      </c>
      <c r="B939" s="129">
        <v>0</v>
      </c>
    </row>
    <row r="940" spans="1:2">
      <c r="A940" s="130" t="s">
        <v>875</v>
      </c>
      <c r="B940" s="129">
        <v>0</v>
      </c>
    </row>
    <row r="941" spans="1:2">
      <c r="A941" s="130" t="s">
        <v>877</v>
      </c>
      <c r="B941" s="129">
        <v>0</v>
      </c>
    </row>
    <row r="942" spans="1:2">
      <c r="A942" s="130" t="s">
        <v>879</v>
      </c>
      <c r="B942" s="129">
        <v>0</v>
      </c>
    </row>
    <row r="943" spans="1:2">
      <c r="A943" s="130" t="s">
        <v>881</v>
      </c>
      <c r="B943" s="129">
        <v>0</v>
      </c>
    </row>
    <row r="944" spans="1:2">
      <c r="A944" s="130" t="s">
        <v>883</v>
      </c>
      <c r="B944" s="129">
        <v>0</v>
      </c>
    </row>
    <row r="945" spans="1:2">
      <c r="A945" s="130" t="s">
        <v>884</v>
      </c>
      <c r="B945" s="129">
        <v>0</v>
      </c>
    </row>
    <row r="946" spans="1:2">
      <c r="A946" s="130" t="s">
        <v>886</v>
      </c>
      <c r="B946" s="129">
        <v>0</v>
      </c>
    </row>
    <row r="947" spans="1:2">
      <c r="A947" s="130" t="s">
        <v>888</v>
      </c>
      <c r="B947" s="129">
        <v>0</v>
      </c>
    </row>
    <row r="948" spans="1:2">
      <c r="A948" s="130" t="s">
        <v>890</v>
      </c>
      <c r="B948" s="129">
        <v>0</v>
      </c>
    </row>
    <row r="949" spans="1:2">
      <c r="A949" s="130" t="s">
        <v>892</v>
      </c>
      <c r="B949" s="129">
        <v>0</v>
      </c>
    </row>
    <row r="950" spans="1:2">
      <c r="A950" s="130" t="s">
        <v>893</v>
      </c>
      <c r="B950" s="129">
        <v>0</v>
      </c>
    </row>
    <row r="951" spans="1:2">
      <c r="A951" s="130" t="s">
        <v>894</v>
      </c>
      <c r="B951" s="129">
        <v>0</v>
      </c>
    </row>
    <row r="952" spans="1:2">
      <c r="A952" s="130" t="s">
        <v>164</v>
      </c>
      <c r="B952" s="129">
        <v>0</v>
      </c>
    </row>
    <row r="953" spans="1:2">
      <c r="A953" s="130" t="s">
        <v>776</v>
      </c>
      <c r="B953" s="129">
        <v>0</v>
      </c>
    </row>
    <row r="954" spans="1:2">
      <c r="A954" s="130" t="s">
        <v>777</v>
      </c>
      <c r="B954" s="129">
        <v>0</v>
      </c>
    </row>
    <row r="955" spans="1:2">
      <c r="A955" s="130" t="s">
        <v>779</v>
      </c>
      <c r="B955" s="129">
        <v>0</v>
      </c>
    </row>
    <row r="956" spans="1:2">
      <c r="A956" s="130" t="s">
        <v>860</v>
      </c>
      <c r="B956" s="129">
        <v>0</v>
      </c>
    </row>
    <row r="957" spans="1:2">
      <c r="A957" s="130" t="s">
        <v>861</v>
      </c>
      <c r="B957" s="129">
        <v>0</v>
      </c>
    </row>
    <row r="958" spans="1:2">
      <c r="A958" s="130" t="s">
        <v>862</v>
      </c>
      <c r="B958" s="129">
        <v>0</v>
      </c>
    </row>
    <row r="959" spans="1:2">
      <c r="A959" s="130" t="s">
        <v>863</v>
      </c>
      <c r="B959" s="129">
        <v>0</v>
      </c>
    </row>
    <row r="960" spans="1:2">
      <c r="A960" s="130" t="s">
        <v>864</v>
      </c>
      <c r="B960" s="129">
        <v>0</v>
      </c>
    </row>
    <row r="961" spans="1:2">
      <c r="A961" s="130" t="s">
        <v>866</v>
      </c>
      <c r="B961" s="129">
        <v>0</v>
      </c>
    </row>
    <row r="962" spans="1:2">
      <c r="A962" s="130" t="s">
        <v>165</v>
      </c>
      <c r="B962" s="129">
        <v>0</v>
      </c>
    </row>
    <row r="963" spans="1:2">
      <c r="A963" s="130" t="s">
        <v>776</v>
      </c>
      <c r="B963" s="129">
        <v>0</v>
      </c>
    </row>
    <row r="964" spans="1:2">
      <c r="A964" s="130" t="s">
        <v>777</v>
      </c>
      <c r="B964" s="129">
        <v>0</v>
      </c>
    </row>
    <row r="965" spans="1:2">
      <c r="A965" s="130" t="s">
        <v>779</v>
      </c>
      <c r="B965" s="129">
        <v>0</v>
      </c>
    </row>
    <row r="966" spans="1:2">
      <c r="A966" s="130" t="s">
        <v>872</v>
      </c>
      <c r="B966" s="129">
        <v>0</v>
      </c>
    </row>
    <row r="967" spans="1:2">
      <c r="A967" s="130" t="s">
        <v>874</v>
      </c>
      <c r="B967" s="129">
        <v>0</v>
      </c>
    </row>
    <row r="968" spans="1:2">
      <c r="A968" s="130" t="s">
        <v>876</v>
      </c>
      <c r="B968" s="129">
        <v>0</v>
      </c>
    </row>
    <row r="969" spans="1:2">
      <c r="A969" s="130" t="s">
        <v>878</v>
      </c>
      <c r="B969" s="129">
        <v>0</v>
      </c>
    </row>
    <row r="970" spans="1:2">
      <c r="A970" s="130" t="s">
        <v>880</v>
      </c>
      <c r="B970" s="129">
        <v>0</v>
      </c>
    </row>
    <row r="971" spans="1:2">
      <c r="A971" s="130" t="s">
        <v>882</v>
      </c>
      <c r="B971" s="129">
        <v>0</v>
      </c>
    </row>
    <row r="972" spans="1:2">
      <c r="A972" s="130" t="s">
        <v>166</v>
      </c>
      <c r="B972" s="129">
        <v>759</v>
      </c>
    </row>
    <row r="973" spans="1:2">
      <c r="A973" s="130" t="s">
        <v>885</v>
      </c>
      <c r="B973" s="129">
        <v>27</v>
      </c>
    </row>
    <row r="974" spans="1:2">
      <c r="A974" s="130" t="s">
        <v>887</v>
      </c>
      <c r="B974" s="129">
        <v>37</v>
      </c>
    </row>
    <row r="975" spans="1:2">
      <c r="A975" s="130" t="s">
        <v>889</v>
      </c>
      <c r="B975" s="129">
        <v>133</v>
      </c>
    </row>
    <row r="976" spans="1:2">
      <c r="A976" s="130" t="s">
        <v>891</v>
      </c>
      <c r="B976" s="129">
        <v>562</v>
      </c>
    </row>
    <row r="977" spans="1:2">
      <c r="A977" s="130" t="s">
        <v>167</v>
      </c>
      <c r="B977" s="129">
        <v>0</v>
      </c>
    </row>
    <row r="978" spans="1:2">
      <c r="A978" s="130" t="s">
        <v>776</v>
      </c>
      <c r="B978" s="129">
        <v>0</v>
      </c>
    </row>
    <row r="979" spans="1:2">
      <c r="A979" s="130" t="s">
        <v>777</v>
      </c>
      <c r="B979" s="129">
        <v>0</v>
      </c>
    </row>
    <row r="980" spans="1:2">
      <c r="A980" s="130" t="s">
        <v>779</v>
      </c>
      <c r="B980" s="129">
        <v>0</v>
      </c>
    </row>
    <row r="981" spans="1:2">
      <c r="A981" s="130" t="s">
        <v>864</v>
      </c>
      <c r="B981" s="129">
        <v>0</v>
      </c>
    </row>
    <row r="982" spans="1:2">
      <c r="A982" s="130" t="s">
        <v>897</v>
      </c>
      <c r="B982" s="129">
        <v>0</v>
      </c>
    </row>
    <row r="983" spans="1:2">
      <c r="A983" s="130" t="s">
        <v>899</v>
      </c>
      <c r="B983" s="129">
        <v>0</v>
      </c>
    </row>
    <row r="984" spans="1:2">
      <c r="A984" s="130" t="s">
        <v>168</v>
      </c>
      <c r="B984" s="129">
        <v>0</v>
      </c>
    </row>
    <row r="985" spans="1:2">
      <c r="A985" s="130" t="s">
        <v>902</v>
      </c>
      <c r="B985" s="129">
        <v>0</v>
      </c>
    </row>
    <row r="986" spans="1:2">
      <c r="A986" s="130" t="s">
        <v>904</v>
      </c>
      <c r="B986" s="129">
        <v>0</v>
      </c>
    </row>
    <row r="987" spans="1:2">
      <c r="A987" s="130" t="s">
        <v>906</v>
      </c>
      <c r="B987" s="129">
        <v>0</v>
      </c>
    </row>
    <row r="988" spans="1:2">
      <c r="A988" s="130" t="s">
        <v>908</v>
      </c>
      <c r="B988" s="129">
        <v>0</v>
      </c>
    </row>
    <row r="989" spans="1:2">
      <c r="A989" s="130" t="s">
        <v>169</v>
      </c>
      <c r="B989" s="129">
        <v>0</v>
      </c>
    </row>
    <row r="990" spans="1:2">
      <c r="A990" s="130" t="s">
        <v>911</v>
      </c>
      <c r="B990" s="129">
        <v>0</v>
      </c>
    </row>
    <row r="991" spans="1:2">
      <c r="A991" s="130" t="s">
        <v>913</v>
      </c>
      <c r="B991" s="129">
        <v>0</v>
      </c>
    </row>
    <row r="992" spans="1:2">
      <c r="A992" s="130" t="s">
        <v>170</v>
      </c>
      <c r="B992" s="129">
        <v>3343</v>
      </c>
    </row>
    <row r="993" spans="1:2">
      <c r="A993" s="130" t="s">
        <v>171</v>
      </c>
      <c r="B993" s="129">
        <v>0</v>
      </c>
    </row>
    <row r="994" spans="1:2">
      <c r="A994" s="130" t="s">
        <v>776</v>
      </c>
      <c r="B994" s="129">
        <v>0</v>
      </c>
    </row>
    <row r="995" spans="1:2">
      <c r="A995" s="130" t="s">
        <v>777</v>
      </c>
      <c r="B995" s="129">
        <v>0</v>
      </c>
    </row>
    <row r="996" spans="1:2">
      <c r="A996" s="130" t="s">
        <v>779</v>
      </c>
      <c r="B996" s="129">
        <v>0</v>
      </c>
    </row>
    <row r="997" spans="1:2">
      <c r="A997" s="130" t="s">
        <v>915</v>
      </c>
      <c r="B997" s="129">
        <v>0</v>
      </c>
    </row>
    <row r="998" spans="1:2">
      <c r="A998" s="130" t="s">
        <v>916</v>
      </c>
      <c r="B998" s="129">
        <v>0</v>
      </c>
    </row>
    <row r="999" spans="1:2">
      <c r="A999" s="130" t="s">
        <v>917</v>
      </c>
      <c r="B999" s="129">
        <v>0</v>
      </c>
    </row>
    <row r="1000" spans="1:2">
      <c r="A1000" s="130" t="s">
        <v>918</v>
      </c>
      <c r="B1000" s="129">
        <v>0</v>
      </c>
    </row>
    <row r="1001" spans="1:2">
      <c r="A1001" s="130" t="s">
        <v>920</v>
      </c>
      <c r="B1001" s="129">
        <v>0</v>
      </c>
    </row>
    <row r="1002" spans="1:2">
      <c r="A1002" s="130" t="s">
        <v>922</v>
      </c>
      <c r="B1002" s="129">
        <v>0</v>
      </c>
    </row>
    <row r="1003" spans="1:2">
      <c r="A1003" s="130" t="s">
        <v>172</v>
      </c>
      <c r="B1003" s="129">
        <v>0</v>
      </c>
    </row>
    <row r="1004" spans="1:2">
      <c r="A1004" s="130" t="s">
        <v>776</v>
      </c>
      <c r="B1004" s="129">
        <v>0</v>
      </c>
    </row>
    <row r="1005" spans="1:2">
      <c r="A1005" s="130" t="s">
        <v>777</v>
      </c>
      <c r="B1005" s="129">
        <v>0</v>
      </c>
    </row>
    <row r="1006" spans="1:2">
      <c r="A1006" s="130" t="s">
        <v>779</v>
      </c>
      <c r="B1006" s="129">
        <v>0</v>
      </c>
    </row>
    <row r="1007" spans="1:2">
      <c r="A1007" s="130" t="s">
        <v>928</v>
      </c>
      <c r="B1007" s="129">
        <v>0</v>
      </c>
    </row>
    <row r="1008" spans="1:2">
      <c r="A1008" s="130" t="s">
        <v>895</v>
      </c>
      <c r="B1008" s="129">
        <v>0</v>
      </c>
    </row>
    <row r="1009" spans="1:2">
      <c r="A1009" s="130" t="s">
        <v>896</v>
      </c>
      <c r="B1009" s="129">
        <v>0</v>
      </c>
    </row>
    <row r="1010" spans="1:2">
      <c r="A1010" s="130" t="s">
        <v>898</v>
      </c>
      <c r="B1010" s="129">
        <v>0</v>
      </c>
    </row>
    <row r="1011" spans="1:2">
      <c r="A1011" s="130" t="s">
        <v>900</v>
      </c>
      <c r="B1011" s="129">
        <v>0</v>
      </c>
    </row>
    <row r="1012" spans="1:2">
      <c r="A1012" s="130" t="s">
        <v>901</v>
      </c>
      <c r="B1012" s="129">
        <v>0</v>
      </c>
    </row>
    <row r="1013" spans="1:2">
      <c r="A1013" s="130" t="s">
        <v>903</v>
      </c>
      <c r="B1013" s="129">
        <v>0</v>
      </c>
    </row>
    <row r="1014" spans="1:2">
      <c r="A1014" s="130" t="s">
        <v>905</v>
      </c>
      <c r="B1014" s="129">
        <v>0</v>
      </c>
    </row>
    <row r="1015" spans="1:2">
      <c r="A1015" s="130" t="s">
        <v>907</v>
      </c>
      <c r="B1015" s="129">
        <v>0</v>
      </c>
    </row>
    <row r="1016" spans="1:2">
      <c r="A1016" s="130" t="s">
        <v>909</v>
      </c>
      <c r="B1016" s="129">
        <v>0</v>
      </c>
    </row>
    <row r="1017" spans="1:2">
      <c r="A1017" s="130" t="s">
        <v>910</v>
      </c>
      <c r="B1017" s="129">
        <v>0</v>
      </c>
    </row>
    <row r="1018" spans="1:2">
      <c r="A1018" s="130" t="s">
        <v>912</v>
      </c>
      <c r="B1018" s="129">
        <v>0</v>
      </c>
    </row>
    <row r="1019" spans="1:2">
      <c r="A1019" s="130" t="s">
        <v>173</v>
      </c>
      <c r="B1019" s="129">
        <v>0</v>
      </c>
    </row>
    <row r="1020" spans="1:2">
      <c r="A1020" s="130" t="s">
        <v>776</v>
      </c>
      <c r="B1020" s="129">
        <v>0</v>
      </c>
    </row>
    <row r="1021" spans="1:2">
      <c r="A1021" s="130" t="s">
        <v>777</v>
      </c>
      <c r="B1021" s="129">
        <v>0</v>
      </c>
    </row>
    <row r="1022" spans="1:2">
      <c r="A1022" s="130" t="s">
        <v>779</v>
      </c>
      <c r="B1022" s="129">
        <v>0</v>
      </c>
    </row>
    <row r="1023" spans="1:2">
      <c r="A1023" s="130" t="s">
        <v>914</v>
      </c>
      <c r="B1023" s="129">
        <v>0</v>
      </c>
    </row>
    <row r="1024" spans="1:2">
      <c r="A1024" s="130" t="s">
        <v>174</v>
      </c>
      <c r="B1024" s="129">
        <v>830</v>
      </c>
    </row>
    <row r="1025" spans="1:2">
      <c r="A1025" s="130" t="s">
        <v>776</v>
      </c>
      <c r="B1025" s="129">
        <v>50</v>
      </c>
    </row>
    <row r="1026" spans="1:2">
      <c r="A1026" s="130" t="s">
        <v>777</v>
      </c>
      <c r="B1026" s="129">
        <v>0</v>
      </c>
    </row>
    <row r="1027" spans="1:2">
      <c r="A1027" s="130" t="s">
        <v>779</v>
      </c>
      <c r="B1027" s="129">
        <v>0</v>
      </c>
    </row>
    <row r="1028" spans="1:2">
      <c r="A1028" s="130" t="s">
        <v>919</v>
      </c>
      <c r="B1028" s="129">
        <v>0</v>
      </c>
    </row>
    <row r="1029" spans="1:2">
      <c r="A1029" s="130" t="s">
        <v>921</v>
      </c>
      <c r="B1029" s="129">
        <v>60</v>
      </c>
    </row>
    <row r="1030" spans="1:2">
      <c r="A1030" s="130" t="s">
        <v>923</v>
      </c>
      <c r="B1030" s="129">
        <v>0</v>
      </c>
    </row>
    <row r="1031" spans="1:2">
      <c r="A1031" s="130" t="s">
        <v>924</v>
      </c>
      <c r="B1031" s="129">
        <v>0</v>
      </c>
    </row>
    <row r="1032" spans="1:2">
      <c r="A1032" s="130" t="s">
        <v>925</v>
      </c>
      <c r="B1032" s="129">
        <v>0</v>
      </c>
    </row>
    <row r="1033" spans="1:2">
      <c r="A1033" s="130" t="s">
        <v>926</v>
      </c>
      <c r="B1033" s="129">
        <v>600</v>
      </c>
    </row>
    <row r="1034" spans="1:2">
      <c r="A1034" s="130" t="s">
        <v>927</v>
      </c>
      <c r="B1034" s="129">
        <v>0</v>
      </c>
    </row>
    <row r="1035" spans="1:2">
      <c r="A1035" s="130" t="s">
        <v>864</v>
      </c>
      <c r="B1035" s="129">
        <v>0</v>
      </c>
    </row>
    <row r="1036" spans="1:2">
      <c r="A1036" s="130" t="s">
        <v>929</v>
      </c>
      <c r="B1036" s="129">
        <v>0</v>
      </c>
    </row>
    <row r="1037" spans="1:2">
      <c r="A1037" s="130" t="s">
        <v>931</v>
      </c>
      <c r="B1037" s="129">
        <v>120</v>
      </c>
    </row>
    <row r="1038" spans="1:2">
      <c r="A1038" s="130" t="s">
        <v>175</v>
      </c>
      <c r="B1038" s="129">
        <v>147</v>
      </c>
    </row>
    <row r="1039" spans="1:2">
      <c r="A1039" s="130" t="s">
        <v>776</v>
      </c>
      <c r="B1039" s="129">
        <v>126</v>
      </c>
    </row>
    <row r="1040" spans="1:2">
      <c r="A1040" s="130" t="s">
        <v>777</v>
      </c>
      <c r="B1040" s="129">
        <v>0</v>
      </c>
    </row>
    <row r="1041" spans="1:2">
      <c r="A1041" s="130" t="s">
        <v>779</v>
      </c>
      <c r="B1041" s="129">
        <v>0</v>
      </c>
    </row>
    <row r="1042" spans="1:2">
      <c r="A1042" s="130" t="s">
        <v>938</v>
      </c>
      <c r="B1042" s="129">
        <v>0</v>
      </c>
    </row>
    <row r="1043" spans="1:2">
      <c r="A1043" s="130" t="s">
        <v>1226</v>
      </c>
      <c r="B1043" s="129">
        <v>0</v>
      </c>
    </row>
    <row r="1044" spans="1:2">
      <c r="A1044" s="130" t="s">
        <v>939</v>
      </c>
      <c r="B1044" s="129">
        <v>21</v>
      </c>
    </row>
    <row r="1045" spans="1:2">
      <c r="A1045" s="130" t="s">
        <v>176</v>
      </c>
      <c r="B1045" s="129">
        <v>1266</v>
      </c>
    </row>
    <row r="1046" spans="1:2">
      <c r="A1046" s="130" t="s">
        <v>776</v>
      </c>
      <c r="B1046" s="129">
        <v>0</v>
      </c>
    </row>
    <row r="1047" spans="1:2">
      <c r="A1047" s="130" t="s">
        <v>777</v>
      </c>
      <c r="B1047" s="129">
        <v>0</v>
      </c>
    </row>
    <row r="1048" spans="1:2">
      <c r="A1048" s="130" t="s">
        <v>779</v>
      </c>
      <c r="B1048" s="129">
        <v>0</v>
      </c>
    </row>
    <row r="1049" spans="1:2">
      <c r="A1049" s="130" t="s">
        <v>940</v>
      </c>
      <c r="B1049" s="129">
        <v>0</v>
      </c>
    </row>
    <row r="1050" spans="1:2">
      <c r="A1050" s="130" t="s">
        <v>941</v>
      </c>
      <c r="B1050" s="129">
        <v>806</v>
      </c>
    </row>
    <row r="1051" spans="1:2">
      <c r="A1051" s="130" t="s">
        <v>942</v>
      </c>
      <c r="B1051" s="129">
        <v>460</v>
      </c>
    </row>
    <row r="1052" spans="1:2">
      <c r="A1052" s="130" t="s">
        <v>177</v>
      </c>
      <c r="B1052" s="129">
        <v>1100</v>
      </c>
    </row>
    <row r="1053" spans="1:2">
      <c r="A1053" s="130" t="s">
        <v>943</v>
      </c>
      <c r="B1053" s="129">
        <v>0</v>
      </c>
    </row>
    <row r="1054" spans="1:2">
      <c r="A1054" s="130" t="s">
        <v>946</v>
      </c>
      <c r="B1054" s="129">
        <v>0</v>
      </c>
    </row>
    <row r="1055" spans="1:2">
      <c r="A1055" s="130" t="s">
        <v>947</v>
      </c>
      <c r="B1055" s="129">
        <v>0</v>
      </c>
    </row>
    <row r="1056" spans="1:2">
      <c r="A1056" s="130" t="s">
        <v>930</v>
      </c>
      <c r="B1056" s="129">
        <v>0</v>
      </c>
    </row>
    <row r="1057" spans="1:2">
      <c r="A1057" s="130" t="s">
        <v>932</v>
      </c>
      <c r="B1057" s="129">
        <v>1100</v>
      </c>
    </row>
    <row r="1058" spans="1:2">
      <c r="A1058" s="130" t="s">
        <v>178</v>
      </c>
      <c r="B1058" s="129">
        <v>796</v>
      </c>
    </row>
    <row r="1059" spans="1:2">
      <c r="A1059" s="130" t="s">
        <v>179</v>
      </c>
      <c r="B1059" s="129">
        <v>196</v>
      </c>
    </row>
    <row r="1060" spans="1:2">
      <c r="A1060" s="130" t="s">
        <v>776</v>
      </c>
      <c r="B1060" s="129">
        <v>0</v>
      </c>
    </row>
    <row r="1061" spans="1:2">
      <c r="A1061" s="130" t="s">
        <v>777</v>
      </c>
      <c r="B1061" s="129">
        <v>0</v>
      </c>
    </row>
    <row r="1062" spans="1:2">
      <c r="A1062" s="130" t="s">
        <v>779</v>
      </c>
      <c r="B1062" s="129">
        <v>0</v>
      </c>
    </row>
    <row r="1063" spans="1:2">
      <c r="A1063" s="130" t="s">
        <v>933</v>
      </c>
      <c r="B1063" s="129">
        <v>0</v>
      </c>
    </row>
    <row r="1064" spans="1:2">
      <c r="A1064" s="130" t="s">
        <v>934</v>
      </c>
      <c r="B1064" s="129">
        <v>0</v>
      </c>
    </row>
    <row r="1065" spans="1:2">
      <c r="A1065" s="130" t="s">
        <v>935</v>
      </c>
      <c r="B1065" s="129">
        <v>0</v>
      </c>
    </row>
    <row r="1066" spans="1:2">
      <c r="A1066" s="130" t="s">
        <v>936</v>
      </c>
      <c r="B1066" s="129">
        <v>0</v>
      </c>
    </row>
    <row r="1067" spans="1:2">
      <c r="A1067" s="130" t="s">
        <v>780</v>
      </c>
      <c r="B1067" s="129">
        <v>0</v>
      </c>
    </row>
    <row r="1068" spans="1:2">
      <c r="A1068" s="130" t="s">
        <v>937</v>
      </c>
      <c r="B1068" s="129">
        <v>196</v>
      </c>
    </row>
    <row r="1069" spans="1:2">
      <c r="A1069" s="130" t="s">
        <v>180</v>
      </c>
      <c r="B1069" s="129">
        <v>300</v>
      </c>
    </row>
    <row r="1070" spans="1:2">
      <c r="A1070" s="130" t="s">
        <v>776</v>
      </c>
      <c r="B1070" s="129">
        <v>0</v>
      </c>
    </row>
    <row r="1071" spans="1:2">
      <c r="A1071" s="130" t="s">
        <v>777</v>
      </c>
      <c r="B1071" s="129">
        <v>0</v>
      </c>
    </row>
    <row r="1072" spans="1:2">
      <c r="A1072" s="130" t="s">
        <v>779</v>
      </c>
      <c r="B1072" s="129">
        <v>0</v>
      </c>
    </row>
    <row r="1073" spans="1:2">
      <c r="A1073" s="130" t="s">
        <v>944</v>
      </c>
      <c r="B1073" s="129">
        <v>0</v>
      </c>
    </row>
    <row r="1074" spans="1:2">
      <c r="A1074" s="130" t="s">
        <v>945</v>
      </c>
      <c r="B1074" s="129">
        <v>300</v>
      </c>
    </row>
    <row r="1075" spans="1:2">
      <c r="A1075" s="130" t="s">
        <v>181</v>
      </c>
      <c r="B1075" s="129">
        <v>300</v>
      </c>
    </row>
    <row r="1076" spans="1:2">
      <c r="A1076" s="130" t="s">
        <v>948</v>
      </c>
      <c r="B1076" s="129">
        <v>200</v>
      </c>
    </row>
    <row r="1077" spans="1:2">
      <c r="A1077" s="130" t="s">
        <v>1227</v>
      </c>
      <c r="B1077" s="129">
        <v>100</v>
      </c>
    </row>
    <row r="1078" spans="1:2">
      <c r="A1078" s="130" t="s">
        <v>182</v>
      </c>
      <c r="B1078" s="129">
        <v>534</v>
      </c>
    </row>
    <row r="1079" spans="1:2">
      <c r="A1079" s="130" t="s">
        <v>183</v>
      </c>
      <c r="B1079" s="129">
        <v>64</v>
      </c>
    </row>
    <row r="1080" spans="1:2">
      <c r="A1080" s="130" t="s">
        <v>776</v>
      </c>
      <c r="B1080" s="129">
        <v>7</v>
      </c>
    </row>
    <row r="1081" spans="1:2">
      <c r="A1081" s="130" t="s">
        <v>777</v>
      </c>
      <c r="B1081" s="129">
        <v>0</v>
      </c>
    </row>
    <row r="1082" spans="1:2">
      <c r="A1082" s="130" t="s">
        <v>779</v>
      </c>
      <c r="B1082" s="129">
        <v>0</v>
      </c>
    </row>
    <row r="1083" spans="1:2">
      <c r="A1083" s="130" t="s">
        <v>951</v>
      </c>
      <c r="B1083" s="129">
        <v>0</v>
      </c>
    </row>
    <row r="1084" spans="1:2">
      <c r="A1084" s="130" t="s">
        <v>780</v>
      </c>
      <c r="B1084" s="129">
        <v>57</v>
      </c>
    </row>
    <row r="1085" spans="1:2">
      <c r="A1085" s="130" t="s">
        <v>952</v>
      </c>
      <c r="B1085" s="129">
        <v>0</v>
      </c>
    </row>
    <row r="1086" spans="1:2">
      <c r="A1086" s="130" t="s">
        <v>184</v>
      </c>
      <c r="B1086" s="129">
        <v>70</v>
      </c>
    </row>
    <row r="1087" spans="1:2">
      <c r="A1087" s="130" t="s">
        <v>1228</v>
      </c>
      <c r="B1087" s="129">
        <v>0</v>
      </c>
    </row>
    <row r="1088" spans="1:2">
      <c r="A1088" s="130" t="s">
        <v>1229</v>
      </c>
      <c r="B1088" s="129">
        <v>0</v>
      </c>
    </row>
    <row r="1089" spans="1:2">
      <c r="A1089" s="130" t="s">
        <v>955</v>
      </c>
      <c r="B1089" s="129">
        <v>0</v>
      </c>
    </row>
    <row r="1090" spans="1:2">
      <c r="A1090" s="130" t="s">
        <v>956</v>
      </c>
      <c r="B1090" s="129">
        <v>0</v>
      </c>
    </row>
    <row r="1091" spans="1:2">
      <c r="A1091" s="130" t="s">
        <v>958</v>
      </c>
      <c r="B1091" s="129">
        <v>70</v>
      </c>
    </row>
    <row r="1092" spans="1:2">
      <c r="A1092" s="130" t="s">
        <v>185</v>
      </c>
      <c r="B1092" s="129">
        <v>400</v>
      </c>
    </row>
    <row r="1093" spans="1:2">
      <c r="A1093" s="130" t="s">
        <v>186</v>
      </c>
      <c r="B1093" s="129">
        <v>0</v>
      </c>
    </row>
    <row r="1094" spans="1:2">
      <c r="A1094" s="130" t="s">
        <v>187</v>
      </c>
      <c r="B1094" s="129">
        <v>0</v>
      </c>
    </row>
    <row r="1095" spans="1:2">
      <c r="A1095" s="130" t="s">
        <v>188</v>
      </c>
      <c r="B1095" s="129">
        <v>0</v>
      </c>
    </row>
    <row r="1096" spans="1:2">
      <c r="A1096" s="130" t="s">
        <v>189</v>
      </c>
      <c r="B1096" s="129">
        <v>0</v>
      </c>
    </row>
    <row r="1097" spans="1:2">
      <c r="A1097" s="130" t="s">
        <v>190</v>
      </c>
      <c r="B1097" s="129">
        <v>0</v>
      </c>
    </row>
    <row r="1098" spans="1:2">
      <c r="A1098" s="130" t="s">
        <v>191</v>
      </c>
      <c r="B1098" s="129">
        <v>0</v>
      </c>
    </row>
    <row r="1099" spans="1:2">
      <c r="A1099" s="130" t="s">
        <v>154</v>
      </c>
      <c r="B1099" s="129">
        <v>0</v>
      </c>
    </row>
    <row r="1100" spans="1:2">
      <c r="A1100" s="130" t="s">
        <v>192</v>
      </c>
      <c r="B1100" s="129">
        <v>0</v>
      </c>
    </row>
    <row r="1101" spans="1:2">
      <c r="A1101" s="130" t="s">
        <v>193</v>
      </c>
      <c r="B1101" s="129">
        <v>0</v>
      </c>
    </row>
    <row r="1102" spans="1:2">
      <c r="A1102" s="130" t="s">
        <v>194</v>
      </c>
      <c r="B1102" s="129">
        <v>0</v>
      </c>
    </row>
    <row r="1103" spans="1:2">
      <c r="A1103" s="130" t="s">
        <v>1482</v>
      </c>
      <c r="B1103" s="129">
        <v>434</v>
      </c>
    </row>
    <row r="1104" spans="1:2">
      <c r="A1104" s="130" t="s">
        <v>1483</v>
      </c>
      <c r="B1104" s="129">
        <v>271</v>
      </c>
    </row>
    <row r="1105" spans="1:2">
      <c r="A1105" s="130" t="s">
        <v>776</v>
      </c>
      <c r="B1105" s="129">
        <v>189</v>
      </c>
    </row>
    <row r="1106" spans="1:2">
      <c r="A1106" s="130" t="s">
        <v>777</v>
      </c>
      <c r="B1106" s="129">
        <v>0</v>
      </c>
    </row>
    <row r="1107" spans="1:2">
      <c r="A1107" s="130" t="s">
        <v>779</v>
      </c>
      <c r="B1107" s="129">
        <v>0</v>
      </c>
    </row>
    <row r="1108" spans="1:2">
      <c r="A1108" s="130" t="s">
        <v>1484</v>
      </c>
      <c r="B1108" s="129">
        <v>0</v>
      </c>
    </row>
    <row r="1109" spans="1:2">
      <c r="A1109" s="130" t="s">
        <v>949</v>
      </c>
      <c r="B1109" s="129">
        <v>0</v>
      </c>
    </row>
    <row r="1110" spans="1:2">
      <c r="A1110" s="130" t="s">
        <v>950</v>
      </c>
      <c r="B1110" s="129">
        <v>0</v>
      </c>
    </row>
    <row r="1111" spans="1:2">
      <c r="A1111" s="130" t="s">
        <v>1485</v>
      </c>
      <c r="B1111" s="129">
        <v>70</v>
      </c>
    </row>
    <row r="1112" spans="1:2">
      <c r="A1112" s="130" t="s">
        <v>1486</v>
      </c>
      <c r="B1112" s="129">
        <v>0</v>
      </c>
    </row>
    <row r="1113" spans="1:2">
      <c r="A1113" s="130" t="s">
        <v>1487</v>
      </c>
      <c r="B1113" s="129">
        <v>0</v>
      </c>
    </row>
    <row r="1114" spans="1:2">
      <c r="A1114" s="130" t="s">
        <v>953</v>
      </c>
      <c r="B1114" s="129">
        <v>0</v>
      </c>
    </row>
    <row r="1115" spans="1:2">
      <c r="A1115" s="130" t="s">
        <v>954</v>
      </c>
      <c r="B1115" s="129">
        <v>5</v>
      </c>
    </row>
    <row r="1116" spans="1:2">
      <c r="A1116" s="130" t="s">
        <v>1236</v>
      </c>
      <c r="B1116" s="129">
        <v>0</v>
      </c>
    </row>
    <row r="1117" spans="1:2">
      <c r="A1117" s="130" t="s">
        <v>957</v>
      </c>
      <c r="B1117" s="129">
        <v>0</v>
      </c>
    </row>
    <row r="1118" spans="1:2">
      <c r="A1118" s="130" t="s">
        <v>959</v>
      </c>
      <c r="B1118" s="129">
        <v>0</v>
      </c>
    </row>
    <row r="1119" spans="1:2">
      <c r="A1119" s="130" t="s">
        <v>960</v>
      </c>
      <c r="B1119" s="129">
        <v>0</v>
      </c>
    </row>
    <row r="1120" spans="1:2">
      <c r="A1120" s="130" t="s">
        <v>961</v>
      </c>
      <c r="B1120" s="129">
        <v>0</v>
      </c>
    </row>
    <row r="1121" spans="1:2">
      <c r="A1121" s="130" t="s">
        <v>780</v>
      </c>
      <c r="B1121" s="129">
        <v>7</v>
      </c>
    </row>
    <row r="1122" spans="1:2">
      <c r="A1122" s="130" t="s">
        <v>1488</v>
      </c>
      <c r="B1122" s="129">
        <v>0</v>
      </c>
    </row>
    <row r="1123" spans="1:2">
      <c r="A1123" s="130" t="s">
        <v>195</v>
      </c>
      <c r="B1123" s="129">
        <v>0</v>
      </c>
    </row>
    <row r="1124" spans="1:2">
      <c r="A1124" s="130" t="s">
        <v>776</v>
      </c>
      <c r="B1124" s="129">
        <v>0</v>
      </c>
    </row>
    <row r="1125" spans="1:2">
      <c r="A1125" s="130" t="s">
        <v>777</v>
      </c>
      <c r="B1125" s="129">
        <v>0</v>
      </c>
    </row>
    <row r="1126" spans="1:2">
      <c r="A1126" s="130" t="s">
        <v>779</v>
      </c>
      <c r="B1126" s="129">
        <v>0</v>
      </c>
    </row>
    <row r="1127" spans="1:2">
      <c r="A1127" s="130" t="s">
        <v>962</v>
      </c>
      <c r="B1127" s="129">
        <v>0</v>
      </c>
    </row>
    <row r="1128" spans="1:2">
      <c r="A1128" s="130" t="s">
        <v>963</v>
      </c>
      <c r="B1128" s="129">
        <v>0</v>
      </c>
    </row>
    <row r="1129" spans="1:2">
      <c r="A1129" s="130" t="s">
        <v>964</v>
      </c>
      <c r="B1129" s="129">
        <v>0</v>
      </c>
    </row>
    <row r="1130" spans="1:2">
      <c r="A1130" s="130" t="s">
        <v>965</v>
      </c>
      <c r="B1130" s="129">
        <v>0</v>
      </c>
    </row>
    <row r="1131" spans="1:2">
      <c r="A1131" s="130" t="s">
        <v>966</v>
      </c>
      <c r="B1131" s="129">
        <v>0</v>
      </c>
    </row>
    <row r="1132" spans="1:2">
      <c r="A1132" s="130" t="s">
        <v>967</v>
      </c>
      <c r="B1132" s="129">
        <v>0</v>
      </c>
    </row>
    <row r="1133" spans="1:2">
      <c r="A1133" s="130" t="s">
        <v>968</v>
      </c>
      <c r="B1133" s="129">
        <v>0</v>
      </c>
    </row>
    <row r="1134" spans="1:2">
      <c r="A1134" s="130" t="s">
        <v>969</v>
      </c>
      <c r="B1134" s="129">
        <v>0</v>
      </c>
    </row>
    <row r="1135" spans="1:2">
      <c r="A1135" s="130" t="s">
        <v>970</v>
      </c>
      <c r="B1135" s="129">
        <v>0</v>
      </c>
    </row>
    <row r="1136" spans="1:2">
      <c r="A1136" s="130" t="s">
        <v>971</v>
      </c>
      <c r="B1136" s="129">
        <v>0</v>
      </c>
    </row>
    <row r="1137" spans="1:2">
      <c r="A1137" s="130" t="s">
        <v>972</v>
      </c>
      <c r="B1137" s="129">
        <v>0</v>
      </c>
    </row>
    <row r="1138" spans="1:2">
      <c r="A1138" s="130" t="s">
        <v>973</v>
      </c>
      <c r="B1138" s="129">
        <v>0</v>
      </c>
    </row>
    <row r="1139" spans="1:2">
      <c r="A1139" s="130" t="s">
        <v>974</v>
      </c>
      <c r="B1139" s="129">
        <v>0</v>
      </c>
    </row>
    <row r="1140" spans="1:2">
      <c r="A1140" s="130" t="s">
        <v>780</v>
      </c>
      <c r="B1140" s="129">
        <v>0</v>
      </c>
    </row>
    <row r="1141" spans="1:2">
      <c r="A1141" s="130" t="s">
        <v>976</v>
      </c>
      <c r="B1141" s="129">
        <v>0</v>
      </c>
    </row>
    <row r="1142" spans="1:2">
      <c r="A1142" s="130" t="s">
        <v>196</v>
      </c>
      <c r="B1142" s="129">
        <v>0</v>
      </c>
    </row>
    <row r="1143" spans="1:2">
      <c r="A1143" s="130" t="s">
        <v>776</v>
      </c>
      <c r="B1143" s="129">
        <v>0</v>
      </c>
    </row>
    <row r="1144" spans="1:2">
      <c r="A1144" s="130" t="s">
        <v>777</v>
      </c>
      <c r="B1144" s="129">
        <v>0</v>
      </c>
    </row>
    <row r="1145" spans="1:2">
      <c r="A1145" s="130" t="s">
        <v>779</v>
      </c>
      <c r="B1145" s="129">
        <v>0</v>
      </c>
    </row>
    <row r="1146" spans="1:2">
      <c r="A1146" s="130" t="s">
        <v>982</v>
      </c>
      <c r="B1146" s="129">
        <v>0</v>
      </c>
    </row>
    <row r="1147" spans="1:2">
      <c r="A1147" s="130" t="s">
        <v>984</v>
      </c>
      <c r="B1147" s="129">
        <v>0</v>
      </c>
    </row>
    <row r="1148" spans="1:2">
      <c r="A1148" s="130" t="s">
        <v>986</v>
      </c>
      <c r="B1148" s="129">
        <v>0</v>
      </c>
    </row>
    <row r="1149" spans="1:2">
      <c r="A1149" s="130" t="s">
        <v>780</v>
      </c>
      <c r="B1149" s="129">
        <v>0</v>
      </c>
    </row>
    <row r="1150" spans="1:2">
      <c r="A1150" s="130" t="s">
        <v>989</v>
      </c>
      <c r="B1150" s="129">
        <v>0</v>
      </c>
    </row>
    <row r="1151" spans="1:2">
      <c r="A1151" s="130" t="s">
        <v>197</v>
      </c>
      <c r="B1151" s="129">
        <v>163</v>
      </c>
    </row>
    <row r="1152" spans="1:2">
      <c r="A1152" s="130" t="s">
        <v>776</v>
      </c>
      <c r="B1152" s="129">
        <v>163</v>
      </c>
    </row>
    <row r="1153" spans="1:2">
      <c r="A1153" s="130" t="s">
        <v>777</v>
      </c>
      <c r="B1153" s="129">
        <v>0</v>
      </c>
    </row>
    <row r="1154" spans="1:2">
      <c r="A1154" s="130" t="s">
        <v>779</v>
      </c>
      <c r="B1154" s="129">
        <v>0</v>
      </c>
    </row>
    <row r="1155" spans="1:2">
      <c r="A1155" s="130" t="s">
        <v>975</v>
      </c>
      <c r="B1155" s="129">
        <v>0</v>
      </c>
    </row>
    <row r="1156" spans="1:2">
      <c r="A1156" s="130" t="s">
        <v>977</v>
      </c>
      <c r="B1156" s="129">
        <v>0</v>
      </c>
    </row>
    <row r="1157" spans="1:2">
      <c r="A1157" s="130" t="s">
        <v>978</v>
      </c>
      <c r="B1157" s="129">
        <v>0</v>
      </c>
    </row>
    <row r="1158" spans="1:2">
      <c r="A1158" s="130" t="s">
        <v>979</v>
      </c>
      <c r="B1158" s="129">
        <v>0</v>
      </c>
    </row>
    <row r="1159" spans="1:2">
      <c r="A1159" s="130" t="s">
        <v>980</v>
      </c>
      <c r="B1159" s="129">
        <v>0</v>
      </c>
    </row>
    <row r="1160" spans="1:2">
      <c r="A1160" s="130" t="s">
        <v>981</v>
      </c>
      <c r="B1160" s="129">
        <v>0</v>
      </c>
    </row>
    <row r="1161" spans="1:2">
      <c r="A1161" s="130" t="s">
        <v>983</v>
      </c>
      <c r="B1161" s="129">
        <v>0</v>
      </c>
    </row>
    <row r="1162" spans="1:2">
      <c r="A1162" s="130" t="s">
        <v>985</v>
      </c>
      <c r="B1162" s="129">
        <v>0</v>
      </c>
    </row>
    <row r="1163" spans="1:2">
      <c r="A1163" s="130" t="s">
        <v>987</v>
      </c>
      <c r="B1163" s="129">
        <v>0</v>
      </c>
    </row>
    <row r="1164" spans="1:2">
      <c r="A1164" s="130" t="s">
        <v>988</v>
      </c>
      <c r="B1164" s="129">
        <v>0</v>
      </c>
    </row>
    <row r="1165" spans="1:2">
      <c r="A1165" s="130" t="s">
        <v>990</v>
      </c>
      <c r="B1165" s="129">
        <v>0</v>
      </c>
    </row>
    <row r="1166" spans="1:2">
      <c r="A1166" s="130" t="s">
        <v>1489</v>
      </c>
      <c r="B1166" s="129">
        <v>0</v>
      </c>
    </row>
    <row r="1167" spans="1:2">
      <c r="A1167" s="130" t="s">
        <v>198</v>
      </c>
      <c r="B1167" s="129">
        <v>2105</v>
      </c>
    </row>
    <row r="1168" spans="1:2">
      <c r="A1168" s="130" t="s">
        <v>199</v>
      </c>
      <c r="B1168" s="129">
        <v>800</v>
      </c>
    </row>
    <row r="1169" spans="1:2">
      <c r="A1169" s="130" t="s">
        <v>991</v>
      </c>
      <c r="B1169" s="129">
        <v>0</v>
      </c>
    </row>
    <row r="1170" spans="1:2">
      <c r="A1170" s="130" t="s">
        <v>992</v>
      </c>
      <c r="B1170" s="129">
        <v>0</v>
      </c>
    </row>
    <row r="1171" spans="1:2">
      <c r="A1171" s="130" t="s">
        <v>993</v>
      </c>
      <c r="B1171" s="129">
        <v>200</v>
      </c>
    </row>
    <row r="1172" spans="1:2">
      <c r="A1172" s="130" t="s">
        <v>994</v>
      </c>
      <c r="B1172" s="129">
        <v>0</v>
      </c>
    </row>
    <row r="1173" spans="1:2">
      <c r="A1173" s="130" t="s">
        <v>995</v>
      </c>
      <c r="B1173" s="129">
        <v>0</v>
      </c>
    </row>
    <row r="1174" spans="1:2">
      <c r="A1174" s="130" t="s">
        <v>996</v>
      </c>
      <c r="B1174" s="129">
        <v>0</v>
      </c>
    </row>
    <row r="1175" spans="1:2">
      <c r="A1175" s="130" t="s">
        <v>997</v>
      </c>
      <c r="B1175" s="129">
        <v>0</v>
      </c>
    </row>
    <row r="1176" spans="1:2">
      <c r="A1176" s="130" t="s">
        <v>998</v>
      </c>
      <c r="B1176" s="129">
        <v>600</v>
      </c>
    </row>
    <row r="1177" spans="1:2">
      <c r="A1177" s="130" t="s">
        <v>200</v>
      </c>
      <c r="B1177" s="129">
        <v>1200</v>
      </c>
    </row>
    <row r="1178" spans="1:2">
      <c r="A1178" s="130" t="s">
        <v>1000</v>
      </c>
      <c r="B1178" s="129">
        <v>1200</v>
      </c>
    </row>
    <row r="1179" spans="1:2">
      <c r="A1179" s="130" t="s">
        <v>1002</v>
      </c>
      <c r="B1179" s="129">
        <v>0</v>
      </c>
    </row>
    <row r="1180" spans="1:2">
      <c r="A1180" s="130" t="s">
        <v>1004</v>
      </c>
      <c r="B1180" s="129">
        <v>0</v>
      </c>
    </row>
    <row r="1181" spans="1:2">
      <c r="A1181" s="130" t="s">
        <v>201</v>
      </c>
      <c r="B1181" s="129">
        <v>105</v>
      </c>
    </row>
    <row r="1182" spans="1:2">
      <c r="A1182" s="130" t="s">
        <v>1007</v>
      </c>
      <c r="B1182" s="129">
        <v>0</v>
      </c>
    </row>
    <row r="1183" spans="1:2">
      <c r="A1183" s="130" t="s">
        <v>1009</v>
      </c>
      <c r="B1183" s="129">
        <v>5</v>
      </c>
    </row>
    <row r="1184" spans="1:2">
      <c r="A1184" s="130" t="s">
        <v>1011</v>
      </c>
      <c r="B1184" s="129">
        <v>100</v>
      </c>
    </row>
    <row r="1185" spans="1:2">
      <c r="A1185" s="130" t="s">
        <v>202</v>
      </c>
      <c r="B1185" s="129">
        <v>42</v>
      </c>
    </row>
    <row r="1186" spans="1:2">
      <c r="A1186" s="130" t="s">
        <v>203</v>
      </c>
      <c r="B1186" s="129">
        <v>37</v>
      </c>
    </row>
    <row r="1187" spans="1:2">
      <c r="A1187" s="130" t="s">
        <v>776</v>
      </c>
      <c r="B1187" s="129">
        <v>0</v>
      </c>
    </row>
    <row r="1188" spans="1:2">
      <c r="A1188" s="130" t="s">
        <v>777</v>
      </c>
      <c r="B1188" s="129">
        <v>0</v>
      </c>
    </row>
    <row r="1189" spans="1:2">
      <c r="A1189" s="130" t="s">
        <v>779</v>
      </c>
      <c r="B1189" s="129">
        <v>0</v>
      </c>
    </row>
    <row r="1190" spans="1:2">
      <c r="A1190" s="130" t="s">
        <v>1015</v>
      </c>
      <c r="B1190" s="129">
        <v>0</v>
      </c>
    </row>
    <row r="1191" spans="1:2">
      <c r="A1191" s="130" t="s">
        <v>1017</v>
      </c>
      <c r="B1191" s="129">
        <v>0</v>
      </c>
    </row>
    <row r="1192" spans="1:2">
      <c r="A1192" s="130" t="s">
        <v>1018</v>
      </c>
      <c r="B1192" s="129">
        <v>0</v>
      </c>
    </row>
    <row r="1193" spans="1:2">
      <c r="A1193" s="130" t="s">
        <v>1019</v>
      </c>
      <c r="B1193" s="129">
        <v>0</v>
      </c>
    </row>
    <row r="1194" spans="1:2">
      <c r="A1194" s="130" t="s">
        <v>1020</v>
      </c>
      <c r="B1194" s="129">
        <v>37</v>
      </c>
    </row>
    <row r="1195" spans="1:2">
      <c r="A1195" s="130" t="s">
        <v>1022</v>
      </c>
      <c r="B1195" s="129">
        <v>0</v>
      </c>
    </row>
    <row r="1196" spans="1:2">
      <c r="A1196" s="130" t="s">
        <v>1024</v>
      </c>
      <c r="B1196" s="129">
        <v>0</v>
      </c>
    </row>
    <row r="1197" spans="1:2">
      <c r="A1197" s="130" t="s">
        <v>1026</v>
      </c>
      <c r="B1197" s="129">
        <v>0</v>
      </c>
    </row>
    <row r="1198" spans="1:2">
      <c r="A1198" s="130" t="s">
        <v>1028</v>
      </c>
      <c r="B1198" s="129">
        <v>0</v>
      </c>
    </row>
    <row r="1199" spans="1:2">
      <c r="A1199" s="130" t="s">
        <v>780</v>
      </c>
      <c r="B1199" s="129">
        <v>0</v>
      </c>
    </row>
    <row r="1200" spans="1:2">
      <c r="A1200" s="130" t="s">
        <v>1030</v>
      </c>
      <c r="B1200" s="129">
        <v>0</v>
      </c>
    </row>
    <row r="1201" spans="1:2">
      <c r="A1201" s="130" t="s">
        <v>204</v>
      </c>
      <c r="B1201" s="129">
        <v>0</v>
      </c>
    </row>
    <row r="1202" spans="1:2">
      <c r="A1202" s="130" t="s">
        <v>776</v>
      </c>
      <c r="B1202" s="129">
        <v>0</v>
      </c>
    </row>
    <row r="1203" spans="1:2">
      <c r="A1203" s="130" t="s">
        <v>777</v>
      </c>
      <c r="B1203" s="129">
        <v>0</v>
      </c>
    </row>
    <row r="1204" spans="1:2">
      <c r="A1204" s="130" t="s">
        <v>779</v>
      </c>
      <c r="B1204" s="129">
        <v>0</v>
      </c>
    </row>
    <row r="1205" spans="1:2">
      <c r="A1205" s="130" t="s">
        <v>999</v>
      </c>
      <c r="B1205" s="129">
        <v>0</v>
      </c>
    </row>
    <row r="1206" spans="1:2">
      <c r="A1206" s="130" t="s">
        <v>1001</v>
      </c>
      <c r="B1206" s="129">
        <v>0</v>
      </c>
    </row>
    <row r="1207" spans="1:2">
      <c r="A1207" s="130" t="s">
        <v>1003</v>
      </c>
      <c r="B1207" s="129">
        <v>0</v>
      </c>
    </row>
    <row r="1208" spans="1:2">
      <c r="A1208" s="130" t="s">
        <v>1005</v>
      </c>
      <c r="B1208" s="129">
        <v>0</v>
      </c>
    </row>
    <row r="1209" spans="1:2">
      <c r="A1209" s="130" t="s">
        <v>1006</v>
      </c>
      <c r="B1209" s="129">
        <v>0</v>
      </c>
    </row>
    <row r="1210" spans="1:2">
      <c r="A1210" s="130" t="s">
        <v>1008</v>
      </c>
      <c r="B1210" s="129">
        <v>0</v>
      </c>
    </row>
    <row r="1211" spans="1:2">
      <c r="A1211" s="130" t="s">
        <v>1010</v>
      </c>
      <c r="B1211" s="129">
        <v>0</v>
      </c>
    </row>
    <row r="1212" spans="1:2">
      <c r="A1212" s="130" t="s">
        <v>1012</v>
      </c>
      <c r="B1212" s="129">
        <v>0</v>
      </c>
    </row>
    <row r="1213" spans="1:2">
      <c r="A1213" s="130" t="s">
        <v>780</v>
      </c>
      <c r="B1213" s="129">
        <v>0</v>
      </c>
    </row>
    <row r="1214" spans="1:2">
      <c r="A1214" s="130" t="s">
        <v>1013</v>
      </c>
      <c r="B1214" s="129">
        <v>0</v>
      </c>
    </row>
    <row r="1215" spans="1:2">
      <c r="A1215" s="130" t="s">
        <v>205</v>
      </c>
      <c r="B1215" s="129">
        <v>0</v>
      </c>
    </row>
    <row r="1216" spans="1:2">
      <c r="A1216" s="130" t="s">
        <v>1490</v>
      </c>
      <c r="B1216" s="129">
        <v>0</v>
      </c>
    </row>
    <row r="1217" spans="1:2">
      <c r="A1217" s="130" t="s">
        <v>1014</v>
      </c>
      <c r="B1217" s="129">
        <v>0</v>
      </c>
    </row>
    <row r="1218" spans="1:2">
      <c r="A1218" s="130" t="s">
        <v>1016</v>
      </c>
      <c r="B1218" s="129">
        <v>0</v>
      </c>
    </row>
    <row r="1219" spans="1:2">
      <c r="A1219" s="130" t="s">
        <v>1491</v>
      </c>
      <c r="B1219" s="129">
        <v>0</v>
      </c>
    </row>
    <row r="1220" spans="1:2">
      <c r="A1220" s="130" t="s">
        <v>206</v>
      </c>
      <c r="B1220" s="129">
        <v>0</v>
      </c>
    </row>
    <row r="1221" spans="1:2">
      <c r="A1221" s="130" t="s">
        <v>1241</v>
      </c>
      <c r="B1221" s="129">
        <v>0</v>
      </c>
    </row>
    <row r="1222" spans="1:2">
      <c r="A1222" s="130" t="s">
        <v>1021</v>
      </c>
      <c r="B1222" s="129">
        <v>0</v>
      </c>
    </row>
    <row r="1223" spans="1:2">
      <c r="A1223" s="130" t="s">
        <v>1023</v>
      </c>
      <c r="B1223" s="129">
        <v>0</v>
      </c>
    </row>
    <row r="1224" spans="1:2">
      <c r="A1224" s="130" t="s">
        <v>1025</v>
      </c>
      <c r="B1224" s="129">
        <v>0</v>
      </c>
    </row>
    <row r="1225" spans="1:2">
      <c r="A1225" s="130" t="s">
        <v>1027</v>
      </c>
      <c r="B1225" s="129">
        <v>0</v>
      </c>
    </row>
    <row r="1226" spans="1:2">
      <c r="A1226" s="130" t="s">
        <v>207</v>
      </c>
      <c r="B1226" s="129">
        <v>5</v>
      </c>
    </row>
    <row r="1227" spans="1:2">
      <c r="A1227" s="130" t="s">
        <v>1029</v>
      </c>
      <c r="B1227" s="129">
        <v>0</v>
      </c>
    </row>
    <row r="1228" spans="1:2">
      <c r="A1228" s="130" t="s">
        <v>1031</v>
      </c>
      <c r="B1228" s="129">
        <v>0</v>
      </c>
    </row>
    <row r="1229" spans="1:2">
      <c r="A1229" s="130" t="s">
        <v>1032</v>
      </c>
      <c r="B1229" s="129">
        <v>0</v>
      </c>
    </row>
    <row r="1230" spans="1:2">
      <c r="A1230" s="130" t="s">
        <v>1033</v>
      </c>
      <c r="B1230" s="129">
        <v>0</v>
      </c>
    </row>
    <row r="1231" spans="1:2">
      <c r="A1231" s="130" t="s">
        <v>1034</v>
      </c>
      <c r="B1231" s="129">
        <v>0</v>
      </c>
    </row>
    <row r="1232" spans="1:2">
      <c r="A1232" s="130" t="s">
        <v>1035</v>
      </c>
      <c r="B1232" s="129">
        <v>0</v>
      </c>
    </row>
    <row r="1233" spans="1:2">
      <c r="A1233" s="130" t="s">
        <v>1036</v>
      </c>
      <c r="B1233" s="129">
        <v>0</v>
      </c>
    </row>
    <row r="1234" spans="1:2">
      <c r="A1234" s="130" t="s">
        <v>1037</v>
      </c>
      <c r="B1234" s="129">
        <v>0</v>
      </c>
    </row>
    <row r="1235" spans="1:2">
      <c r="A1235" s="130" t="s">
        <v>1038</v>
      </c>
      <c r="B1235" s="129">
        <v>5</v>
      </c>
    </row>
    <row r="1236" spans="1:2">
      <c r="A1236" s="130" t="s">
        <v>1039</v>
      </c>
      <c r="B1236" s="129">
        <v>0</v>
      </c>
    </row>
    <row r="1237" spans="1:2">
      <c r="A1237" s="130" t="s">
        <v>1040</v>
      </c>
      <c r="B1237" s="129">
        <v>0</v>
      </c>
    </row>
    <row r="1238" spans="1:2">
      <c r="A1238" s="130" t="s">
        <v>1152</v>
      </c>
      <c r="B1238" s="129">
        <v>1946</v>
      </c>
    </row>
    <row r="1239" spans="1:2">
      <c r="A1239" s="130" t="s">
        <v>1243</v>
      </c>
      <c r="B1239" s="129">
        <v>395</v>
      </c>
    </row>
    <row r="1240" spans="1:2">
      <c r="A1240" s="130" t="s">
        <v>1244</v>
      </c>
      <c r="B1240" s="129">
        <v>75</v>
      </c>
    </row>
    <row r="1241" spans="1:2">
      <c r="A1241" s="130" t="s">
        <v>1245</v>
      </c>
      <c r="B1241" s="129">
        <v>0</v>
      </c>
    </row>
    <row r="1242" spans="1:2">
      <c r="A1242" s="130" t="s">
        <v>1246</v>
      </c>
      <c r="B1242" s="129">
        <v>0</v>
      </c>
    </row>
    <row r="1243" spans="1:2">
      <c r="A1243" s="130" t="s">
        <v>1247</v>
      </c>
      <c r="B1243" s="129">
        <v>20</v>
      </c>
    </row>
    <row r="1244" spans="1:2">
      <c r="A1244" s="130" t="s">
        <v>1248</v>
      </c>
      <c r="B1244" s="129">
        <v>0</v>
      </c>
    </row>
    <row r="1245" spans="1:2">
      <c r="A1245" s="130" t="s">
        <v>1249</v>
      </c>
      <c r="B1245" s="129">
        <v>100</v>
      </c>
    </row>
    <row r="1246" spans="1:2">
      <c r="A1246" s="130" t="s">
        <v>1250</v>
      </c>
      <c r="B1246" s="129">
        <v>0</v>
      </c>
    </row>
    <row r="1247" spans="1:2">
      <c r="A1247" s="130" t="s">
        <v>1251</v>
      </c>
      <c r="B1247" s="129">
        <v>0</v>
      </c>
    </row>
    <row r="1248" spans="1:2">
      <c r="A1248" s="130" t="s">
        <v>1252</v>
      </c>
      <c r="B1248" s="129">
        <v>100</v>
      </c>
    </row>
    <row r="1249" spans="1:2">
      <c r="A1249" s="130" t="s">
        <v>1253</v>
      </c>
      <c r="B1249" s="129">
        <v>0</v>
      </c>
    </row>
    <row r="1250" spans="1:2">
      <c r="A1250" s="130" t="s">
        <v>1254</v>
      </c>
      <c r="B1250" s="129">
        <v>100</v>
      </c>
    </row>
    <row r="1251" spans="1:2">
      <c r="A1251" s="130" t="s">
        <v>1255</v>
      </c>
      <c r="B1251" s="129">
        <v>1550</v>
      </c>
    </row>
    <row r="1252" spans="1:2">
      <c r="A1252" s="130" t="s">
        <v>1244</v>
      </c>
      <c r="B1252" s="129">
        <v>0</v>
      </c>
    </row>
    <row r="1253" spans="1:2">
      <c r="A1253" s="130" t="s">
        <v>1256</v>
      </c>
      <c r="B1253" s="129">
        <v>0</v>
      </c>
    </row>
    <row r="1254" spans="1:2">
      <c r="A1254" s="130" t="s">
        <v>1246</v>
      </c>
      <c r="B1254" s="129">
        <v>0</v>
      </c>
    </row>
    <row r="1255" spans="1:2">
      <c r="A1255" s="130" t="s">
        <v>1257</v>
      </c>
      <c r="B1255" s="129">
        <v>0</v>
      </c>
    </row>
    <row r="1256" spans="1:2">
      <c r="A1256" s="130" t="s">
        <v>1258</v>
      </c>
      <c r="B1256" s="129">
        <v>1550</v>
      </c>
    </row>
    <row r="1257" spans="1:2">
      <c r="A1257" s="130" t="s">
        <v>1259</v>
      </c>
      <c r="B1257" s="129">
        <v>0</v>
      </c>
    </row>
    <row r="1258" spans="1:2">
      <c r="A1258" s="130" t="s">
        <v>1244</v>
      </c>
      <c r="B1258" s="129">
        <v>0</v>
      </c>
    </row>
    <row r="1259" spans="1:2">
      <c r="A1259" s="130" t="s">
        <v>1245</v>
      </c>
      <c r="B1259" s="129">
        <v>0</v>
      </c>
    </row>
    <row r="1260" spans="1:2">
      <c r="A1260" s="130" t="s">
        <v>1246</v>
      </c>
      <c r="B1260" s="129">
        <v>0</v>
      </c>
    </row>
    <row r="1261" spans="1:2">
      <c r="A1261" s="130" t="s">
        <v>1260</v>
      </c>
      <c r="B1261" s="129">
        <v>0</v>
      </c>
    </row>
    <row r="1262" spans="1:2">
      <c r="A1262" s="130" t="s">
        <v>1261</v>
      </c>
      <c r="B1262" s="129">
        <v>0</v>
      </c>
    </row>
    <row r="1263" spans="1:2">
      <c r="A1263" s="130" t="s">
        <v>1262</v>
      </c>
      <c r="B1263" s="129">
        <v>0</v>
      </c>
    </row>
    <row r="1264" spans="1:2">
      <c r="A1264" s="130" t="s">
        <v>1244</v>
      </c>
      <c r="B1264" s="129">
        <v>0</v>
      </c>
    </row>
    <row r="1265" spans="1:2">
      <c r="A1265" s="130" t="s">
        <v>1245</v>
      </c>
      <c r="B1265" s="129">
        <v>0</v>
      </c>
    </row>
    <row r="1266" spans="1:2">
      <c r="A1266" s="130" t="s">
        <v>1246</v>
      </c>
      <c r="B1266" s="129">
        <v>0</v>
      </c>
    </row>
    <row r="1267" spans="1:2">
      <c r="A1267" s="130" t="s">
        <v>1263</v>
      </c>
      <c r="B1267" s="129">
        <v>0</v>
      </c>
    </row>
    <row r="1268" spans="1:2">
      <c r="A1268" s="130" t="s">
        <v>1264</v>
      </c>
      <c r="B1268" s="129">
        <v>0</v>
      </c>
    </row>
    <row r="1269" spans="1:2">
      <c r="A1269" s="130" t="s">
        <v>1253</v>
      </c>
      <c r="B1269" s="129">
        <v>0</v>
      </c>
    </row>
    <row r="1270" spans="1:2">
      <c r="A1270" s="130" t="s">
        <v>1265</v>
      </c>
      <c r="B1270" s="129">
        <v>0</v>
      </c>
    </row>
    <row r="1271" spans="1:2">
      <c r="A1271" s="130" t="s">
        <v>1266</v>
      </c>
      <c r="B1271" s="129">
        <v>1</v>
      </c>
    </row>
    <row r="1272" spans="1:2">
      <c r="A1272" s="130" t="s">
        <v>1244</v>
      </c>
      <c r="B1272" s="129">
        <v>0</v>
      </c>
    </row>
    <row r="1273" spans="1:2">
      <c r="A1273" s="130" t="s">
        <v>1245</v>
      </c>
      <c r="B1273" s="129">
        <v>0</v>
      </c>
    </row>
    <row r="1274" spans="1:2">
      <c r="A1274" s="130" t="s">
        <v>1246</v>
      </c>
      <c r="B1274" s="129">
        <v>0</v>
      </c>
    </row>
    <row r="1275" spans="1:2">
      <c r="A1275" s="130" t="s">
        <v>1267</v>
      </c>
      <c r="B1275" s="129">
        <v>0</v>
      </c>
    </row>
    <row r="1276" spans="1:2">
      <c r="A1276" s="130" t="s">
        <v>1268</v>
      </c>
      <c r="B1276" s="129">
        <v>0</v>
      </c>
    </row>
    <row r="1277" spans="1:2">
      <c r="A1277" s="130" t="s">
        <v>1269</v>
      </c>
      <c r="B1277" s="129">
        <v>0</v>
      </c>
    </row>
    <row r="1278" spans="1:2">
      <c r="A1278" s="130" t="s">
        <v>1270</v>
      </c>
      <c r="B1278" s="129">
        <v>0</v>
      </c>
    </row>
    <row r="1279" spans="1:2">
      <c r="A1279" s="130" t="s">
        <v>1271</v>
      </c>
      <c r="B1279" s="129">
        <v>0</v>
      </c>
    </row>
    <row r="1280" spans="1:2">
      <c r="A1280" s="130" t="s">
        <v>1272</v>
      </c>
      <c r="B1280" s="129">
        <v>0</v>
      </c>
    </row>
    <row r="1281" spans="1:2">
      <c r="A1281" s="130" t="s">
        <v>1273</v>
      </c>
      <c r="B1281" s="129">
        <v>0</v>
      </c>
    </row>
    <row r="1282" spans="1:2">
      <c r="A1282" s="130" t="s">
        <v>1274</v>
      </c>
      <c r="B1282" s="129">
        <v>0</v>
      </c>
    </row>
    <row r="1283" spans="1:2">
      <c r="A1283" s="130" t="s">
        <v>1275</v>
      </c>
      <c r="B1283" s="129">
        <v>1</v>
      </c>
    </row>
    <row r="1284" spans="1:2">
      <c r="A1284" s="130" t="s">
        <v>1276</v>
      </c>
      <c r="B1284" s="129">
        <v>0</v>
      </c>
    </row>
    <row r="1285" spans="1:2">
      <c r="A1285" s="130" t="s">
        <v>1277</v>
      </c>
      <c r="B1285" s="129">
        <v>0</v>
      </c>
    </row>
    <row r="1286" spans="1:2">
      <c r="A1286" s="130" t="s">
        <v>1278</v>
      </c>
      <c r="B1286" s="129">
        <v>0</v>
      </c>
    </row>
    <row r="1287" spans="1:2">
      <c r="A1287" s="130" t="s">
        <v>1279</v>
      </c>
      <c r="B1287" s="129">
        <v>0</v>
      </c>
    </row>
    <row r="1288" spans="1:2">
      <c r="A1288" s="130" t="s">
        <v>1280</v>
      </c>
      <c r="B1288" s="129">
        <v>0</v>
      </c>
    </row>
    <row r="1289" spans="1:2">
      <c r="A1289" s="130" t="s">
        <v>1281</v>
      </c>
      <c r="B1289" s="129">
        <v>0</v>
      </c>
    </row>
    <row r="1290" spans="1:2">
      <c r="A1290" s="130" t="s">
        <v>1282</v>
      </c>
      <c r="B1290" s="129">
        <v>0</v>
      </c>
    </row>
    <row r="1291" spans="1:2">
      <c r="A1291" s="130" t="s">
        <v>1283</v>
      </c>
      <c r="B1291" s="129">
        <v>0</v>
      </c>
    </row>
    <row r="1292" spans="1:2">
      <c r="A1292" s="130" t="s">
        <v>1284</v>
      </c>
      <c r="B1292" s="129">
        <v>0</v>
      </c>
    </row>
    <row r="1293" spans="1:2">
      <c r="A1293" s="130" t="s">
        <v>1285</v>
      </c>
      <c r="B1293" s="129">
        <v>0</v>
      </c>
    </row>
    <row r="1294" spans="1:2">
      <c r="A1294" s="130" t="s">
        <v>1286</v>
      </c>
      <c r="B1294" s="129">
        <v>0</v>
      </c>
    </row>
    <row r="1295" spans="1:2">
      <c r="A1295" s="130" t="s">
        <v>1287</v>
      </c>
      <c r="B1295" s="129">
        <v>1000</v>
      </c>
    </row>
    <row r="1296" spans="1:2">
      <c r="A1296" s="130" t="s">
        <v>1288</v>
      </c>
      <c r="B1296" s="129">
        <v>0</v>
      </c>
    </row>
    <row r="1297" spans="1:2">
      <c r="A1297" s="130" t="s">
        <v>1289</v>
      </c>
      <c r="B1297" s="129">
        <v>0</v>
      </c>
    </row>
    <row r="1298" spans="1:2">
      <c r="A1298" s="130" t="s">
        <v>1290</v>
      </c>
      <c r="B1298" s="129">
        <v>0</v>
      </c>
    </row>
    <row r="1299" spans="1:2">
      <c r="A1299" s="130" t="s">
        <v>1291</v>
      </c>
      <c r="B1299" s="129">
        <v>0</v>
      </c>
    </row>
    <row r="1300" spans="1:2">
      <c r="A1300" s="130" t="s">
        <v>1292</v>
      </c>
      <c r="B1300" s="129">
        <v>0</v>
      </c>
    </row>
    <row r="1301" spans="1:2">
      <c r="A1301" s="130" t="s">
        <v>1293</v>
      </c>
      <c r="B1301" s="129">
        <v>0</v>
      </c>
    </row>
    <row r="1302" spans="1:2">
      <c r="A1302" s="130" t="s">
        <v>1294</v>
      </c>
      <c r="B1302" s="129">
        <v>12036</v>
      </c>
    </row>
    <row r="1303" spans="1:2">
      <c r="A1303" s="130" t="s">
        <v>210</v>
      </c>
      <c r="B1303" s="129">
        <v>12036</v>
      </c>
    </row>
    <row r="1304" spans="1:2">
      <c r="A1304" s="130" t="s">
        <v>1041</v>
      </c>
      <c r="B1304" s="129">
        <v>12036</v>
      </c>
    </row>
    <row r="1305" spans="1:2">
      <c r="A1305" s="130" t="s">
        <v>1042</v>
      </c>
      <c r="B1305" s="129">
        <v>0</v>
      </c>
    </row>
    <row r="1306" spans="1:2">
      <c r="A1306" s="130" t="s">
        <v>1043</v>
      </c>
      <c r="B1306" s="129">
        <v>0</v>
      </c>
    </row>
    <row r="1307" spans="1:2">
      <c r="A1307" s="130" t="s">
        <v>1044</v>
      </c>
      <c r="B1307" s="129">
        <v>0</v>
      </c>
    </row>
    <row r="1308" spans="1:2">
      <c r="A1308" s="130" t="s">
        <v>1295</v>
      </c>
      <c r="B1308" s="129">
        <v>36</v>
      </c>
    </row>
    <row r="1309" spans="1:2">
      <c r="A1309" s="130" t="s">
        <v>1045</v>
      </c>
      <c r="B1309" s="129">
        <v>36</v>
      </c>
    </row>
    <row r="1310" spans="1:2">
      <c r="A1310" s="130" t="s">
        <v>1296</v>
      </c>
      <c r="B1310" s="129">
        <v>5213</v>
      </c>
    </row>
    <row r="1311" spans="1:2">
      <c r="A1311" s="130" t="s">
        <v>1046</v>
      </c>
      <c r="B1311" s="129"/>
    </row>
    <row r="1312" spans="1:2">
      <c r="A1312" s="130" t="s">
        <v>1047</v>
      </c>
      <c r="B1312" s="129">
        <v>5213</v>
      </c>
    </row>
    <row r="1313" spans="1:2">
      <c r="A1313" s="130"/>
      <c r="B1313" s="129">
        <v>0</v>
      </c>
    </row>
    <row r="1314" spans="1:2">
      <c r="A1314" s="130"/>
      <c r="B1314" s="129">
        <v>0</v>
      </c>
    </row>
    <row r="1315" spans="1:2">
      <c r="A1315" s="130" t="s">
        <v>213</v>
      </c>
      <c r="B1315" s="129">
        <v>140522</v>
      </c>
    </row>
    <row r="1316" spans="1:2">
      <c r="B1316" s="128"/>
    </row>
  </sheetData>
  <mergeCells count="1">
    <mergeCell ref="A2:B2"/>
  </mergeCells>
  <phoneticPr fontId="13" type="noConversion"/>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dimension ref="A1:Q40"/>
  <sheetViews>
    <sheetView showGridLines="0" showZeros="0" workbookViewId="0">
      <pane xSplit="1" ySplit="4" topLeftCell="B5" activePane="bottomRight" state="frozen"/>
      <selection activeCell="A3" sqref="A3"/>
      <selection pane="topRight" activeCell="A3" sqref="A3"/>
      <selection pane="bottomLeft" activeCell="A3" sqref="A3"/>
      <selection pane="bottomRight" activeCell="B30" sqref="B30"/>
    </sheetView>
  </sheetViews>
  <sheetFormatPr defaultColWidth="9" defaultRowHeight="14.25"/>
  <cols>
    <col min="1" max="1" width="35.5" style="37" customWidth="1"/>
    <col min="2" max="17" width="7.375" style="37" customWidth="1"/>
    <col min="18" max="16384" width="9" style="37"/>
  </cols>
  <sheetData>
    <row r="1" spans="1:17">
      <c r="A1" s="31" t="s">
        <v>1495</v>
      </c>
    </row>
    <row r="2" spans="1:17" s="54" customFormat="1" ht="21" customHeight="1">
      <c r="A2" s="175" t="s">
        <v>1494</v>
      </c>
      <c r="B2" s="175"/>
      <c r="C2" s="175"/>
      <c r="D2" s="175"/>
      <c r="E2" s="175"/>
      <c r="F2" s="175"/>
      <c r="G2" s="175"/>
      <c r="H2" s="175"/>
      <c r="I2" s="175"/>
      <c r="J2" s="175"/>
      <c r="K2" s="175"/>
      <c r="L2" s="175"/>
      <c r="M2" s="175"/>
      <c r="N2" s="176"/>
      <c r="O2" s="176"/>
      <c r="P2" s="176"/>
      <c r="Q2" s="176"/>
    </row>
    <row r="3" spans="1:17" s="54" customFormat="1" ht="20.25" customHeight="1">
      <c r="A3" s="60"/>
      <c r="C3" s="61"/>
      <c r="D3" s="61"/>
      <c r="E3" s="61"/>
      <c r="F3" s="61"/>
      <c r="G3" s="61"/>
      <c r="H3" s="61"/>
      <c r="Q3" s="62" t="s">
        <v>222</v>
      </c>
    </row>
    <row r="4" spans="1:17" s="66" customFormat="1" ht="69.75" customHeight="1">
      <c r="A4" s="63" t="s">
        <v>221</v>
      </c>
      <c r="B4" s="63" t="s">
        <v>223</v>
      </c>
      <c r="C4" s="64" t="s">
        <v>358</v>
      </c>
      <c r="D4" s="64" t="s">
        <v>359</v>
      </c>
      <c r="E4" s="64" t="s">
        <v>360</v>
      </c>
      <c r="F4" s="64" t="s">
        <v>361</v>
      </c>
      <c r="G4" s="64" t="s">
        <v>362</v>
      </c>
      <c r="H4" s="64" t="s">
        <v>363</v>
      </c>
      <c r="I4" s="64" t="s">
        <v>364</v>
      </c>
      <c r="J4" s="64" t="s">
        <v>365</v>
      </c>
      <c r="K4" s="64" t="s">
        <v>366</v>
      </c>
      <c r="L4" s="64" t="s">
        <v>367</v>
      </c>
      <c r="M4" s="64" t="s">
        <v>368</v>
      </c>
      <c r="N4" s="64" t="s">
        <v>369</v>
      </c>
      <c r="O4" s="64" t="s">
        <v>370</v>
      </c>
      <c r="P4" s="64" t="s">
        <v>371</v>
      </c>
      <c r="Q4" s="65" t="s">
        <v>224</v>
      </c>
    </row>
    <row r="5" spans="1:17" s="54" customFormat="1" ht="20.100000000000001" customHeight="1">
      <c r="A5" s="53" t="s">
        <v>225</v>
      </c>
      <c r="B5" s="53">
        <v>25492</v>
      </c>
      <c r="C5" s="53">
        <v>15752</v>
      </c>
      <c r="D5" s="53">
        <v>2496</v>
      </c>
      <c r="E5" s="53">
        <v>2915</v>
      </c>
      <c r="F5" s="53">
        <v>1502</v>
      </c>
      <c r="G5" s="53">
        <v>1000</v>
      </c>
      <c r="H5" s="53"/>
      <c r="I5" s="53"/>
      <c r="J5" s="53">
        <v>267</v>
      </c>
      <c r="K5" s="53">
        <v>802</v>
      </c>
      <c r="L5" s="53"/>
      <c r="M5" s="53"/>
      <c r="N5" s="53"/>
      <c r="O5" s="53"/>
      <c r="P5" s="53"/>
      <c r="Q5" s="53">
        <v>758</v>
      </c>
    </row>
    <row r="6" spans="1:17" s="54" customFormat="1" ht="20.100000000000001" customHeight="1">
      <c r="A6" s="53" t="s">
        <v>64</v>
      </c>
      <c r="B6" s="53"/>
      <c r="C6" s="53"/>
      <c r="D6" s="53"/>
      <c r="E6" s="53"/>
      <c r="F6" s="53"/>
      <c r="G6" s="53"/>
      <c r="H6" s="53"/>
      <c r="I6" s="53"/>
      <c r="J6" s="53"/>
      <c r="K6" s="53"/>
      <c r="L6" s="53"/>
      <c r="M6" s="53"/>
      <c r="N6" s="53"/>
      <c r="O6" s="53"/>
      <c r="P6" s="53"/>
      <c r="Q6" s="53"/>
    </row>
    <row r="7" spans="1:17" s="54" customFormat="1" ht="20.100000000000001" customHeight="1">
      <c r="A7" s="53" t="s">
        <v>67</v>
      </c>
      <c r="B7" s="53">
        <v>28</v>
      </c>
      <c r="C7" s="53"/>
      <c r="D7" s="53"/>
      <c r="E7" s="53"/>
      <c r="F7" s="53"/>
      <c r="G7" s="53"/>
      <c r="H7" s="53"/>
      <c r="I7" s="53"/>
      <c r="J7" s="53"/>
      <c r="K7" s="53"/>
      <c r="L7" s="53"/>
      <c r="M7" s="53"/>
      <c r="N7" s="53"/>
      <c r="O7" s="53"/>
      <c r="P7" s="53"/>
      <c r="Q7" s="53"/>
    </row>
    <row r="8" spans="1:17" s="54" customFormat="1" ht="20.100000000000001" customHeight="1">
      <c r="A8" s="53" t="s">
        <v>70</v>
      </c>
      <c r="B8" s="53">
        <v>10564</v>
      </c>
      <c r="C8" s="53">
        <v>4293</v>
      </c>
      <c r="D8" s="53">
        <v>2489</v>
      </c>
      <c r="E8" s="53">
        <v>271</v>
      </c>
      <c r="F8" s="53"/>
      <c r="G8" s="53"/>
      <c r="H8" s="53"/>
      <c r="I8" s="53"/>
      <c r="J8" s="53"/>
      <c r="K8" s="53">
        <f>B8-C8-D8-E8</f>
        <v>3511</v>
      </c>
      <c r="L8" s="53"/>
      <c r="M8" s="53"/>
      <c r="N8" s="53"/>
      <c r="O8" s="53"/>
      <c r="P8" s="53"/>
      <c r="Q8" s="53"/>
    </row>
    <row r="9" spans="1:17" s="54" customFormat="1" ht="20.100000000000001" customHeight="1">
      <c r="A9" s="53" t="s">
        <v>80</v>
      </c>
      <c r="B9" s="53">
        <v>39112</v>
      </c>
      <c r="C9" s="53">
        <v>16185</v>
      </c>
      <c r="D9" s="53">
        <v>1983</v>
      </c>
      <c r="E9" s="53">
        <v>13360</v>
      </c>
      <c r="F9" s="53">
        <v>2064</v>
      </c>
      <c r="G9" s="53"/>
      <c r="H9" s="53"/>
      <c r="I9" s="53"/>
      <c r="J9" s="53"/>
      <c r="K9" s="53">
        <v>2105</v>
      </c>
      <c r="L9" s="53"/>
      <c r="M9" s="53"/>
      <c r="N9" s="53"/>
      <c r="O9" s="53"/>
      <c r="P9" s="53"/>
      <c r="Q9" s="53">
        <v>3415</v>
      </c>
    </row>
    <row r="10" spans="1:17" s="54" customFormat="1" ht="20.100000000000001" customHeight="1">
      <c r="A10" s="53" t="s">
        <v>90</v>
      </c>
      <c r="B10" s="53">
        <v>4504</v>
      </c>
      <c r="C10" s="53">
        <v>296</v>
      </c>
      <c r="D10" s="53">
        <v>56</v>
      </c>
      <c r="E10" s="53">
        <v>50</v>
      </c>
      <c r="F10" s="53"/>
      <c r="G10" s="53">
        <v>330</v>
      </c>
      <c r="H10" s="53">
        <v>300</v>
      </c>
      <c r="I10" s="53">
        <v>2862</v>
      </c>
      <c r="J10" s="53">
        <v>200</v>
      </c>
      <c r="K10" s="53">
        <v>410</v>
      </c>
      <c r="L10" s="53"/>
      <c r="M10" s="53"/>
      <c r="N10" s="53"/>
      <c r="O10" s="53"/>
      <c r="P10" s="53"/>
      <c r="Q10" s="53"/>
    </row>
    <row r="11" spans="1:17" s="54" customFormat="1" ht="20.100000000000001" customHeight="1">
      <c r="A11" s="53" t="s">
        <v>1155</v>
      </c>
      <c r="B11" s="53">
        <v>2247</v>
      </c>
      <c r="C11" s="53">
        <v>506</v>
      </c>
      <c r="D11" s="53">
        <v>99</v>
      </c>
      <c r="E11" s="53">
        <v>204</v>
      </c>
      <c r="F11" s="53">
        <v>100</v>
      </c>
      <c r="G11" s="53">
        <v>598</v>
      </c>
      <c r="H11" s="53">
        <v>200</v>
      </c>
      <c r="I11" s="53">
        <v>500</v>
      </c>
      <c r="J11" s="53"/>
      <c r="K11" s="53">
        <v>40</v>
      </c>
      <c r="L11" s="53"/>
      <c r="M11" s="53"/>
      <c r="N11" s="53"/>
      <c r="O11" s="53"/>
      <c r="P11" s="53"/>
      <c r="Q11" s="53"/>
    </row>
    <row r="12" spans="1:17" s="54" customFormat="1" ht="20.100000000000001" customHeight="1">
      <c r="A12" s="53" t="s">
        <v>104</v>
      </c>
      <c r="B12" s="53">
        <v>24550</v>
      </c>
      <c r="C12" s="53">
        <v>9265</v>
      </c>
      <c r="D12" s="53">
        <v>209</v>
      </c>
      <c r="E12" s="53">
        <v>1070</v>
      </c>
      <c r="F12" s="53">
        <v>887</v>
      </c>
      <c r="G12" s="53">
        <v>730</v>
      </c>
      <c r="H12" s="53"/>
      <c r="I12" s="53"/>
      <c r="J12" s="53"/>
      <c r="K12" s="53">
        <v>10403</v>
      </c>
      <c r="L12" s="53">
        <v>1986</v>
      </c>
      <c r="M12" s="53"/>
      <c r="N12" s="53"/>
      <c r="O12" s="53"/>
      <c r="P12" s="53"/>
      <c r="Q12" s="53"/>
    </row>
    <row r="13" spans="1:17" s="54" customFormat="1" ht="20.100000000000001" customHeight="1">
      <c r="A13" s="53" t="s">
        <v>1154</v>
      </c>
      <c r="B13" s="53">
        <v>18039</v>
      </c>
      <c r="C13" s="53">
        <v>1301</v>
      </c>
      <c r="D13" s="53">
        <v>254</v>
      </c>
      <c r="E13" s="53">
        <v>955</v>
      </c>
      <c r="F13" s="53">
        <v>847</v>
      </c>
      <c r="G13" s="53">
        <v>1285</v>
      </c>
      <c r="H13" s="53"/>
      <c r="I13" s="53">
        <v>1356</v>
      </c>
      <c r="J13" s="53"/>
      <c r="K13" s="53">
        <v>11481</v>
      </c>
      <c r="L13" s="53"/>
      <c r="M13" s="53">
        <v>24</v>
      </c>
      <c r="N13" s="53"/>
      <c r="O13" s="53"/>
      <c r="P13" s="53"/>
      <c r="Q13" s="53">
        <v>536</v>
      </c>
    </row>
    <row r="14" spans="1:17" s="54" customFormat="1" ht="20.100000000000001" customHeight="1">
      <c r="A14" s="53" t="s">
        <v>131</v>
      </c>
      <c r="B14" s="53">
        <v>3821</v>
      </c>
      <c r="C14" s="53">
        <v>265</v>
      </c>
      <c r="D14" s="53">
        <v>58</v>
      </c>
      <c r="E14" s="53">
        <v>244</v>
      </c>
      <c r="F14" s="53">
        <v>220</v>
      </c>
      <c r="G14" s="53">
        <v>145</v>
      </c>
      <c r="H14" s="53">
        <v>1000</v>
      </c>
      <c r="I14" s="53">
        <v>1000</v>
      </c>
      <c r="J14" s="53">
        <v>800</v>
      </c>
      <c r="K14" s="53">
        <v>89</v>
      </c>
      <c r="L14" s="53"/>
      <c r="M14" s="53"/>
      <c r="N14" s="53"/>
      <c r="O14" s="53"/>
      <c r="P14" s="53"/>
      <c r="Q14" s="53"/>
    </row>
    <row r="15" spans="1:17" s="54" customFormat="1" ht="20.100000000000001" customHeight="1">
      <c r="A15" s="53" t="s">
        <v>147</v>
      </c>
      <c r="B15" s="53">
        <v>49103</v>
      </c>
      <c r="C15" s="53">
        <v>1435</v>
      </c>
      <c r="D15" s="53">
        <v>196</v>
      </c>
      <c r="E15" s="53">
        <v>5486</v>
      </c>
      <c r="F15" s="53">
        <v>28296</v>
      </c>
      <c r="G15" s="53"/>
      <c r="H15" s="53"/>
      <c r="I15" s="53"/>
      <c r="J15" s="53">
        <v>1000</v>
      </c>
      <c r="K15" s="53">
        <v>990</v>
      </c>
      <c r="L15" s="53"/>
      <c r="M15" s="53"/>
      <c r="N15" s="53">
        <v>11700</v>
      </c>
      <c r="O15" s="53"/>
      <c r="P15" s="53"/>
      <c r="Q15" s="53"/>
    </row>
    <row r="16" spans="1:17" s="54" customFormat="1" ht="20.100000000000001" customHeight="1">
      <c r="A16" s="53" t="s">
        <v>153</v>
      </c>
      <c r="B16" s="53">
        <v>35000</v>
      </c>
      <c r="C16" s="53">
        <v>2152</v>
      </c>
      <c r="D16" s="53">
        <v>121</v>
      </c>
      <c r="E16" s="53">
        <v>9660</v>
      </c>
      <c r="F16" s="53">
        <v>1419</v>
      </c>
      <c r="G16" s="53"/>
      <c r="H16" s="53">
        <v>3000</v>
      </c>
      <c r="I16" s="53">
        <v>15500</v>
      </c>
      <c r="J16" s="53"/>
      <c r="K16" s="53">
        <v>763</v>
      </c>
      <c r="L16" s="53"/>
      <c r="M16" s="53"/>
      <c r="N16" s="53"/>
      <c r="O16" s="53"/>
      <c r="P16" s="53"/>
      <c r="Q16" s="53">
        <v>2385</v>
      </c>
    </row>
    <row r="17" spans="1:17" s="54" customFormat="1" ht="20.100000000000001" customHeight="1">
      <c r="A17" s="53" t="s">
        <v>162</v>
      </c>
      <c r="B17" s="53">
        <v>2092</v>
      </c>
      <c r="C17" s="53">
        <v>140</v>
      </c>
      <c r="D17" s="53">
        <v>8</v>
      </c>
      <c r="E17" s="53">
        <v>388</v>
      </c>
      <c r="F17" s="53">
        <v>1536</v>
      </c>
      <c r="G17" s="53"/>
      <c r="H17" s="53"/>
      <c r="I17" s="53"/>
      <c r="J17" s="53"/>
      <c r="K17" s="53">
        <v>20</v>
      </c>
      <c r="L17" s="53"/>
      <c r="M17" s="53"/>
      <c r="N17" s="53"/>
      <c r="O17" s="53"/>
      <c r="P17" s="53"/>
      <c r="Q17" s="53"/>
    </row>
    <row r="18" spans="1:17" s="54" customFormat="1" ht="20.100000000000001" customHeight="1">
      <c r="A18" s="67" t="s">
        <v>170</v>
      </c>
      <c r="B18" s="53">
        <v>5326</v>
      </c>
      <c r="C18" s="53">
        <v>293</v>
      </c>
      <c r="D18" s="53">
        <v>46</v>
      </c>
      <c r="E18" s="53">
        <v>52</v>
      </c>
      <c r="F18" s="53"/>
      <c r="G18" s="53"/>
      <c r="H18" s="53"/>
      <c r="I18" s="53">
        <v>3829</v>
      </c>
      <c r="J18" s="53">
        <v>1100</v>
      </c>
      <c r="K18" s="53">
        <v>16</v>
      </c>
      <c r="L18" s="53"/>
      <c r="M18" s="53"/>
      <c r="N18" s="53"/>
      <c r="O18" s="53"/>
      <c r="P18" s="53"/>
      <c r="Q18" s="53"/>
    </row>
    <row r="19" spans="1:17" s="54" customFormat="1" ht="20.100000000000001" customHeight="1">
      <c r="A19" s="67" t="s">
        <v>178</v>
      </c>
      <c r="B19" s="53">
        <v>861</v>
      </c>
      <c r="C19" s="53">
        <v>198</v>
      </c>
      <c r="D19" s="53">
        <v>19</v>
      </c>
      <c r="E19" s="53">
        <v>40</v>
      </c>
      <c r="F19" s="53"/>
      <c r="G19" s="53"/>
      <c r="H19" s="53"/>
      <c r="I19" s="53">
        <v>600</v>
      </c>
      <c r="J19" s="53"/>
      <c r="K19" s="53">
        <v>4</v>
      </c>
      <c r="L19" s="53"/>
      <c r="M19" s="53"/>
      <c r="N19" s="53"/>
      <c r="O19" s="53"/>
      <c r="P19" s="53"/>
      <c r="Q19" s="53"/>
    </row>
    <row r="20" spans="1:17" s="54" customFormat="1" ht="20.100000000000001" customHeight="1">
      <c r="A20" s="59" t="s">
        <v>182</v>
      </c>
      <c r="B20" s="53">
        <v>534</v>
      </c>
      <c r="C20" s="53">
        <v>72</v>
      </c>
      <c r="D20" s="53">
        <v>12</v>
      </c>
      <c r="E20" s="53"/>
      <c r="F20" s="53"/>
      <c r="G20" s="53">
        <v>50</v>
      </c>
      <c r="H20" s="53"/>
      <c r="I20" s="53">
        <v>400</v>
      </c>
      <c r="J20" s="53"/>
      <c r="K20" s="53"/>
      <c r="L20" s="53"/>
      <c r="M20" s="53"/>
      <c r="N20" s="53"/>
      <c r="O20" s="53"/>
      <c r="P20" s="53"/>
      <c r="Q20" s="53"/>
    </row>
    <row r="21" spans="1:17" s="54" customFormat="1" ht="20.100000000000001" customHeight="1">
      <c r="A21" s="67" t="s">
        <v>186</v>
      </c>
      <c r="B21" s="53"/>
      <c r="C21" s="53"/>
      <c r="D21" s="53"/>
      <c r="E21" s="53"/>
      <c r="F21" s="53"/>
      <c r="G21" s="53"/>
      <c r="H21" s="53"/>
      <c r="I21" s="53"/>
      <c r="J21" s="53"/>
      <c r="K21" s="53"/>
      <c r="L21" s="53"/>
      <c r="M21" s="53"/>
      <c r="N21" s="53"/>
      <c r="O21" s="53"/>
      <c r="P21" s="53"/>
      <c r="Q21" s="53"/>
    </row>
    <row r="22" spans="1:17" s="54" customFormat="1" ht="20.100000000000001" customHeight="1">
      <c r="A22" s="67" t="s">
        <v>1153</v>
      </c>
      <c r="B22" s="53">
        <v>1159</v>
      </c>
      <c r="C22" s="53">
        <v>1075</v>
      </c>
      <c r="D22" s="53">
        <v>36</v>
      </c>
      <c r="E22" s="53">
        <v>15</v>
      </c>
      <c r="F22" s="53"/>
      <c r="G22" s="53"/>
      <c r="H22" s="53"/>
      <c r="I22" s="53"/>
      <c r="J22" s="53"/>
      <c r="K22" s="53">
        <v>33</v>
      </c>
      <c r="L22" s="53"/>
      <c r="M22" s="53"/>
      <c r="N22" s="53"/>
      <c r="O22" s="53"/>
      <c r="P22" s="53"/>
      <c r="Q22" s="53"/>
    </row>
    <row r="23" spans="1:17" s="54" customFormat="1" ht="20.100000000000001" customHeight="1">
      <c r="A23" s="67" t="s">
        <v>198</v>
      </c>
      <c r="B23" s="53">
        <v>4105</v>
      </c>
      <c r="C23" s="53"/>
      <c r="D23" s="53">
        <v>105</v>
      </c>
      <c r="E23" s="53">
        <v>4000</v>
      </c>
      <c r="F23" s="53"/>
      <c r="G23" s="53"/>
      <c r="H23" s="53"/>
      <c r="I23" s="53"/>
      <c r="J23" s="53"/>
      <c r="K23" s="53"/>
      <c r="L23" s="53"/>
      <c r="M23" s="53"/>
      <c r="N23" s="53"/>
      <c r="O23" s="53"/>
      <c r="P23" s="53"/>
      <c r="Q23" s="53"/>
    </row>
    <row r="24" spans="1:17" s="54" customFormat="1" ht="20.100000000000001" customHeight="1">
      <c r="A24" s="67" t="s">
        <v>202</v>
      </c>
      <c r="B24" s="53">
        <v>110</v>
      </c>
      <c r="C24" s="53">
        <v>18</v>
      </c>
      <c r="D24" s="53">
        <v>12</v>
      </c>
      <c r="E24" s="53">
        <v>5</v>
      </c>
      <c r="F24" s="53"/>
      <c r="G24" s="53"/>
      <c r="H24" s="53"/>
      <c r="I24" s="53">
        <v>73</v>
      </c>
      <c r="J24" s="53"/>
      <c r="K24" s="53">
        <v>2</v>
      </c>
      <c r="L24" s="53"/>
      <c r="M24" s="53"/>
      <c r="N24" s="53"/>
      <c r="O24" s="53"/>
      <c r="P24" s="53"/>
      <c r="Q24" s="53"/>
    </row>
    <row r="25" spans="1:17" s="54" customFormat="1" ht="20.100000000000001" customHeight="1">
      <c r="A25" s="69" t="s">
        <v>1152</v>
      </c>
      <c r="B25" s="53">
        <v>2693</v>
      </c>
      <c r="C25" s="53">
        <v>296</v>
      </c>
      <c r="D25" s="53">
        <v>1312</v>
      </c>
      <c r="E25" s="53">
        <f>B25-C25-D25</f>
        <v>1085</v>
      </c>
      <c r="F25" s="53"/>
      <c r="G25" s="53"/>
      <c r="H25" s="53"/>
      <c r="I25" s="53"/>
      <c r="J25" s="53"/>
      <c r="K25" s="53"/>
      <c r="L25" s="53"/>
      <c r="M25" s="53"/>
      <c r="N25" s="53"/>
      <c r="O25" s="53"/>
      <c r="P25" s="53"/>
      <c r="Q25" s="53"/>
    </row>
    <row r="26" spans="1:17" s="54" customFormat="1" ht="20.100000000000001" customHeight="1">
      <c r="A26" s="59" t="s">
        <v>208</v>
      </c>
      <c r="B26" s="53">
        <v>1700</v>
      </c>
      <c r="C26" s="53"/>
      <c r="D26" s="53"/>
      <c r="E26" s="53"/>
      <c r="F26" s="53"/>
      <c r="G26" s="53"/>
      <c r="H26" s="53"/>
      <c r="I26" s="53"/>
      <c r="J26" s="53"/>
      <c r="K26" s="53"/>
      <c r="L26" s="53"/>
      <c r="M26" s="53"/>
      <c r="N26" s="53"/>
      <c r="O26" s="53"/>
      <c r="P26" s="53">
        <v>1700</v>
      </c>
      <c r="Q26" s="53"/>
    </row>
    <row r="27" spans="1:17" s="54" customFormat="1" ht="20.100000000000001" customHeight="1">
      <c r="A27" s="67" t="s">
        <v>209</v>
      </c>
      <c r="B27" s="53">
        <v>14124</v>
      </c>
      <c r="C27" s="53"/>
      <c r="D27" s="53"/>
      <c r="E27" s="53"/>
      <c r="F27" s="53"/>
      <c r="G27" s="53"/>
      <c r="H27" s="53"/>
      <c r="I27" s="53"/>
      <c r="J27" s="53"/>
      <c r="K27" s="53"/>
      <c r="L27" s="53"/>
      <c r="M27" s="53"/>
      <c r="N27" s="53"/>
      <c r="O27" s="53"/>
      <c r="P27" s="53"/>
      <c r="Q27" s="53">
        <v>14124</v>
      </c>
    </row>
    <row r="28" spans="1:17" s="54" customFormat="1" ht="20.100000000000001" customHeight="1">
      <c r="A28" s="67" t="s">
        <v>211</v>
      </c>
      <c r="B28" s="53">
        <v>36</v>
      </c>
      <c r="C28" s="53"/>
      <c r="D28" s="53"/>
      <c r="E28" s="53"/>
      <c r="F28" s="53"/>
      <c r="G28" s="53"/>
      <c r="H28" s="53"/>
      <c r="I28" s="53"/>
      <c r="J28" s="53"/>
      <c r="K28" s="53"/>
      <c r="L28" s="53"/>
      <c r="M28" s="53"/>
      <c r="N28" s="53"/>
      <c r="O28" s="53"/>
      <c r="P28" s="53"/>
      <c r="Q28" s="53">
        <v>36</v>
      </c>
    </row>
    <row r="29" spans="1:17" s="54" customFormat="1" ht="20.100000000000001" customHeight="1">
      <c r="A29" s="53" t="s">
        <v>212</v>
      </c>
      <c r="B29" s="53">
        <v>6000</v>
      </c>
      <c r="C29" s="53"/>
      <c r="D29" s="53"/>
      <c r="E29" s="53"/>
      <c r="F29" s="53"/>
      <c r="G29" s="53"/>
      <c r="H29" s="53"/>
      <c r="I29" s="53"/>
      <c r="J29" s="53"/>
      <c r="K29" s="53"/>
      <c r="L29" s="53"/>
      <c r="M29" s="53"/>
      <c r="N29" s="53"/>
      <c r="O29" s="53"/>
      <c r="P29" s="53"/>
      <c r="Q29" s="53">
        <v>6000</v>
      </c>
    </row>
    <row r="30" spans="1:17" s="54" customFormat="1" ht="20.100000000000001" customHeight="1">
      <c r="A30" s="68" t="s">
        <v>220</v>
      </c>
      <c r="B30" s="53">
        <f>SUM(B5:B29)</f>
        <v>251200</v>
      </c>
      <c r="C30" s="53">
        <f>SUM(C5:C29)</f>
        <v>53542</v>
      </c>
      <c r="D30" s="53">
        <f>SUM(D5:D29)</f>
        <v>9511</v>
      </c>
      <c r="E30" s="53">
        <f>SUM(E5:E29)</f>
        <v>39800</v>
      </c>
      <c r="F30" s="53">
        <f>SUM(F5:F29)</f>
        <v>36871</v>
      </c>
      <c r="G30" s="53">
        <f>SUM(G5:G29)</f>
        <v>4138</v>
      </c>
      <c r="H30" s="53">
        <f>SUM(H5:H29)</f>
        <v>4500</v>
      </c>
      <c r="I30" s="53">
        <f>SUM(I5:I29)</f>
        <v>26120</v>
      </c>
      <c r="J30" s="53">
        <f>SUM(J5:J29)</f>
        <v>3367</v>
      </c>
      <c r="K30" s="53">
        <f>SUM(K5:K29)</f>
        <v>30669</v>
      </c>
      <c r="L30" s="53">
        <f>SUM(L5:L29)</f>
        <v>1986</v>
      </c>
      <c r="M30" s="53">
        <f>SUM(M5:M29)</f>
        <v>24</v>
      </c>
      <c r="N30" s="53">
        <f>SUM(N5:N29)</f>
        <v>11700</v>
      </c>
      <c r="O30" s="53">
        <f>SUM(O5:O29)</f>
        <v>0</v>
      </c>
      <c r="P30" s="53">
        <f>SUM(P5:P29)</f>
        <v>1700</v>
      </c>
      <c r="Q30" s="53">
        <f>SUM(Q5:Q29)</f>
        <v>27254</v>
      </c>
    </row>
    <row r="31" spans="1:17" s="54" customFormat="1"/>
    <row r="32" spans="1:17" s="54" customFormat="1"/>
    <row r="33" s="54" customFormat="1"/>
    <row r="34" s="54" customFormat="1"/>
    <row r="35" s="54" customFormat="1"/>
    <row r="36" s="54" customFormat="1"/>
    <row r="37" s="54" customFormat="1"/>
    <row r="38" s="54" customFormat="1"/>
    <row r="39" s="54" customFormat="1"/>
    <row r="40" s="54" customFormat="1"/>
  </sheetData>
  <mergeCells count="1">
    <mergeCell ref="A2:Q2"/>
  </mergeCells>
  <phoneticPr fontId="13" type="noConversion"/>
  <printOptions horizontalCentered="1"/>
  <pageMargins left="0.47244094488188981" right="0.47244094488188981" top="0.27559055118110237" bottom="0.15748031496062992" header="0.11811023622047245" footer="0.11811023622047245"/>
  <pageSetup paperSize="9" scale="80" orientation="landscape" r:id="rId1"/>
</worksheet>
</file>

<file path=xl/worksheets/sheet9.xml><?xml version="1.0" encoding="utf-8"?>
<worksheet xmlns="http://schemas.openxmlformats.org/spreadsheetml/2006/main" xmlns:r="http://schemas.openxmlformats.org/officeDocument/2006/relationships">
  <dimension ref="A1:Q40"/>
  <sheetViews>
    <sheetView topLeftCell="A22" workbookViewId="0">
      <selection activeCell="C30" sqref="C30"/>
    </sheetView>
  </sheetViews>
  <sheetFormatPr defaultRowHeight="14.25"/>
  <cols>
    <col min="1" max="1" width="35.5" style="37" customWidth="1"/>
    <col min="2" max="2" width="11" style="95" customWidth="1"/>
    <col min="3" max="17" width="7.375" style="37" customWidth="1"/>
    <col min="18" max="256" width="9" style="37"/>
    <col min="257" max="257" width="35.5" style="37" customWidth="1"/>
    <col min="258" max="258" width="11" style="37" customWidth="1"/>
    <col min="259" max="273" width="7.375" style="37" customWidth="1"/>
    <col min="274" max="512" width="9" style="37"/>
    <col min="513" max="513" width="35.5" style="37" customWidth="1"/>
    <col min="514" max="514" width="11" style="37" customWidth="1"/>
    <col min="515" max="529" width="7.375" style="37" customWidth="1"/>
    <col min="530" max="768" width="9" style="37"/>
    <col min="769" max="769" width="35.5" style="37" customWidth="1"/>
    <col min="770" max="770" width="11" style="37" customWidth="1"/>
    <col min="771" max="785" width="7.375" style="37" customWidth="1"/>
    <col min="786" max="1024" width="9" style="37"/>
    <col min="1025" max="1025" width="35.5" style="37" customWidth="1"/>
    <col min="1026" max="1026" width="11" style="37" customWidth="1"/>
    <col min="1027" max="1041" width="7.375" style="37" customWidth="1"/>
    <col min="1042" max="1280" width="9" style="37"/>
    <col min="1281" max="1281" width="35.5" style="37" customWidth="1"/>
    <col min="1282" max="1282" width="11" style="37" customWidth="1"/>
    <col min="1283" max="1297" width="7.375" style="37" customWidth="1"/>
    <col min="1298" max="1536" width="9" style="37"/>
    <col min="1537" max="1537" width="35.5" style="37" customWidth="1"/>
    <col min="1538" max="1538" width="11" style="37" customWidth="1"/>
    <col min="1539" max="1553" width="7.375" style="37" customWidth="1"/>
    <col min="1554" max="1792" width="9" style="37"/>
    <col min="1793" max="1793" width="35.5" style="37" customWidth="1"/>
    <col min="1794" max="1794" width="11" style="37" customWidth="1"/>
    <col min="1795" max="1809" width="7.375" style="37" customWidth="1"/>
    <col min="1810" max="2048" width="9" style="37"/>
    <col min="2049" max="2049" width="35.5" style="37" customWidth="1"/>
    <col min="2050" max="2050" width="11" style="37" customWidth="1"/>
    <col min="2051" max="2065" width="7.375" style="37" customWidth="1"/>
    <col min="2066" max="2304" width="9" style="37"/>
    <col min="2305" max="2305" width="35.5" style="37" customWidth="1"/>
    <col min="2306" max="2306" width="11" style="37" customWidth="1"/>
    <col min="2307" max="2321" width="7.375" style="37" customWidth="1"/>
    <col min="2322" max="2560" width="9" style="37"/>
    <col min="2561" max="2561" width="35.5" style="37" customWidth="1"/>
    <col min="2562" max="2562" width="11" style="37" customWidth="1"/>
    <col min="2563" max="2577" width="7.375" style="37" customWidth="1"/>
    <col min="2578" max="2816" width="9" style="37"/>
    <col min="2817" max="2817" width="35.5" style="37" customWidth="1"/>
    <col min="2818" max="2818" width="11" style="37" customWidth="1"/>
    <col min="2819" max="2833" width="7.375" style="37" customWidth="1"/>
    <col min="2834" max="3072" width="9" style="37"/>
    <col min="3073" max="3073" width="35.5" style="37" customWidth="1"/>
    <col min="3074" max="3074" width="11" style="37" customWidth="1"/>
    <col min="3075" max="3089" width="7.375" style="37" customWidth="1"/>
    <col min="3090" max="3328" width="9" style="37"/>
    <col min="3329" max="3329" width="35.5" style="37" customWidth="1"/>
    <col min="3330" max="3330" width="11" style="37" customWidth="1"/>
    <col min="3331" max="3345" width="7.375" style="37" customWidth="1"/>
    <col min="3346" max="3584" width="9" style="37"/>
    <col min="3585" max="3585" width="35.5" style="37" customWidth="1"/>
    <col min="3586" max="3586" width="11" style="37" customWidth="1"/>
    <col min="3587" max="3601" width="7.375" style="37" customWidth="1"/>
    <col min="3602" max="3840" width="9" style="37"/>
    <col min="3841" max="3841" width="35.5" style="37" customWidth="1"/>
    <col min="3842" max="3842" width="11" style="37" customWidth="1"/>
    <col min="3843" max="3857" width="7.375" style="37" customWidth="1"/>
    <col min="3858" max="4096" width="9" style="37"/>
    <col min="4097" max="4097" width="35.5" style="37" customWidth="1"/>
    <col min="4098" max="4098" width="11" style="37" customWidth="1"/>
    <col min="4099" max="4113" width="7.375" style="37" customWidth="1"/>
    <col min="4114" max="4352" width="9" style="37"/>
    <col min="4353" max="4353" width="35.5" style="37" customWidth="1"/>
    <col min="4354" max="4354" width="11" style="37" customWidth="1"/>
    <col min="4355" max="4369" width="7.375" style="37" customWidth="1"/>
    <col min="4370" max="4608" width="9" style="37"/>
    <col min="4609" max="4609" width="35.5" style="37" customWidth="1"/>
    <col min="4610" max="4610" width="11" style="37" customWidth="1"/>
    <col min="4611" max="4625" width="7.375" style="37" customWidth="1"/>
    <col min="4626" max="4864" width="9" style="37"/>
    <col min="4865" max="4865" width="35.5" style="37" customWidth="1"/>
    <col min="4866" max="4866" width="11" style="37" customWidth="1"/>
    <col min="4867" max="4881" width="7.375" style="37" customWidth="1"/>
    <col min="4882" max="5120" width="9" style="37"/>
    <col min="5121" max="5121" width="35.5" style="37" customWidth="1"/>
    <col min="5122" max="5122" width="11" style="37" customWidth="1"/>
    <col min="5123" max="5137" width="7.375" style="37" customWidth="1"/>
    <col min="5138" max="5376" width="9" style="37"/>
    <col min="5377" max="5377" width="35.5" style="37" customWidth="1"/>
    <col min="5378" max="5378" width="11" style="37" customWidth="1"/>
    <col min="5379" max="5393" width="7.375" style="37" customWidth="1"/>
    <col min="5394" max="5632" width="9" style="37"/>
    <col min="5633" max="5633" width="35.5" style="37" customWidth="1"/>
    <col min="5634" max="5634" width="11" style="37" customWidth="1"/>
    <col min="5635" max="5649" width="7.375" style="37" customWidth="1"/>
    <col min="5650" max="5888" width="9" style="37"/>
    <col min="5889" max="5889" width="35.5" style="37" customWidth="1"/>
    <col min="5890" max="5890" width="11" style="37" customWidth="1"/>
    <col min="5891" max="5905" width="7.375" style="37" customWidth="1"/>
    <col min="5906" max="6144" width="9" style="37"/>
    <col min="6145" max="6145" width="35.5" style="37" customWidth="1"/>
    <col min="6146" max="6146" width="11" style="37" customWidth="1"/>
    <col min="6147" max="6161" width="7.375" style="37" customWidth="1"/>
    <col min="6162" max="6400" width="9" style="37"/>
    <col min="6401" max="6401" width="35.5" style="37" customWidth="1"/>
    <col min="6402" max="6402" width="11" style="37" customWidth="1"/>
    <col min="6403" max="6417" width="7.375" style="37" customWidth="1"/>
    <col min="6418" max="6656" width="9" style="37"/>
    <col min="6657" max="6657" width="35.5" style="37" customWidth="1"/>
    <col min="6658" max="6658" width="11" style="37" customWidth="1"/>
    <col min="6659" max="6673" width="7.375" style="37" customWidth="1"/>
    <col min="6674" max="6912" width="9" style="37"/>
    <col min="6913" max="6913" width="35.5" style="37" customWidth="1"/>
    <col min="6914" max="6914" width="11" style="37" customWidth="1"/>
    <col min="6915" max="6929" width="7.375" style="37" customWidth="1"/>
    <col min="6930" max="7168" width="9" style="37"/>
    <col min="7169" max="7169" width="35.5" style="37" customWidth="1"/>
    <col min="7170" max="7170" width="11" style="37" customWidth="1"/>
    <col min="7171" max="7185" width="7.375" style="37" customWidth="1"/>
    <col min="7186" max="7424" width="9" style="37"/>
    <col min="7425" max="7425" width="35.5" style="37" customWidth="1"/>
    <col min="7426" max="7426" width="11" style="37" customWidth="1"/>
    <col min="7427" max="7441" width="7.375" style="37" customWidth="1"/>
    <col min="7442" max="7680" width="9" style="37"/>
    <col min="7681" max="7681" width="35.5" style="37" customWidth="1"/>
    <col min="7682" max="7682" width="11" style="37" customWidth="1"/>
    <col min="7683" max="7697" width="7.375" style="37" customWidth="1"/>
    <col min="7698" max="7936" width="9" style="37"/>
    <col min="7937" max="7937" width="35.5" style="37" customWidth="1"/>
    <col min="7938" max="7938" width="11" style="37" customWidth="1"/>
    <col min="7939" max="7953" width="7.375" style="37" customWidth="1"/>
    <col min="7954" max="8192" width="9" style="37"/>
    <col min="8193" max="8193" width="35.5" style="37" customWidth="1"/>
    <col min="8194" max="8194" width="11" style="37" customWidth="1"/>
    <col min="8195" max="8209" width="7.375" style="37" customWidth="1"/>
    <col min="8210" max="8448" width="9" style="37"/>
    <col min="8449" max="8449" width="35.5" style="37" customWidth="1"/>
    <col min="8450" max="8450" width="11" style="37" customWidth="1"/>
    <col min="8451" max="8465" width="7.375" style="37" customWidth="1"/>
    <col min="8466" max="8704" width="9" style="37"/>
    <col min="8705" max="8705" width="35.5" style="37" customWidth="1"/>
    <col min="8706" max="8706" width="11" style="37" customWidth="1"/>
    <col min="8707" max="8721" width="7.375" style="37" customWidth="1"/>
    <col min="8722" max="8960" width="9" style="37"/>
    <col min="8961" max="8961" width="35.5" style="37" customWidth="1"/>
    <col min="8962" max="8962" width="11" style="37" customWidth="1"/>
    <col min="8963" max="8977" width="7.375" style="37" customWidth="1"/>
    <col min="8978" max="9216" width="9" style="37"/>
    <col min="9217" max="9217" width="35.5" style="37" customWidth="1"/>
    <col min="9218" max="9218" width="11" style="37" customWidth="1"/>
    <col min="9219" max="9233" width="7.375" style="37" customWidth="1"/>
    <col min="9234" max="9472" width="9" style="37"/>
    <col min="9473" max="9473" width="35.5" style="37" customWidth="1"/>
    <col min="9474" max="9474" width="11" style="37" customWidth="1"/>
    <col min="9475" max="9489" width="7.375" style="37" customWidth="1"/>
    <col min="9490" max="9728" width="9" style="37"/>
    <col min="9729" max="9729" width="35.5" style="37" customWidth="1"/>
    <col min="9730" max="9730" width="11" style="37" customWidth="1"/>
    <col min="9731" max="9745" width="7.375" style="37" customWidth="1"/>
    <col min="9746" max="9984" width="9" style="37"/>
    <col min="9985" max="9985" width="35.5" style="37" customWidth="1"/>
    <col min="9986" max="9986" width="11" style="37" customWidth="1"/>
    <col min="9987" max="10001" width="7.375" style="37" customWidth="1"/>
    <col min="10002" max="10240" width="9" style="37"/>
    <col min="10241" max="10241" width="35.5" style="37" customWidth="1"/>
    <col min="10242" max="10242" width="11" style="37" customWidth="1"/>
    <col min="10243" max="10257" width="7.375" style="37" customWidth="1"/>
    <col min="10258" max="10496" width="9" style="37"/>
    <col min="10497" max="10497" width="35.5" style="37" customWidth="1"/>
    <col min="10498" max="10498" width="11" style="37" customWidth="1"/>
    <col min="10499" max="10513" width="7.375" style="37" customWidth="1"/>
    <col min="10514" max="10752" width="9" style="37"/>
    <col min="10753" max="10753" width="35.5" style="37" customWidth="1"/>
    <col min="10754" max="10754" width="11" style="37" customWidth="1"/>
    <col min="10755" max="10769" width="7.375" style="37" customWidth="1"/>
    <col min="10770" max="11008" width="9" style="37"/>
    <col min="11009" max="11009" width="35.5" style="37" customWidth="1"/>
    <col min="11010" max="11010" width="11" style="37" customWidth="1"/>
    <col min="11011" max="11025" width="7.375" style="37" customWidth="1"/>
    <col min="11026" max="11264" width="9" style="37"/>
    <col min="11265" max="11265" width="35.5" style="37" customWidth="1"/>
    <col min="11266" max="11266" width="11" style="37" customWidth="1"/>
    <col min="11267" max="11281" width="7.375" style="37" customWidth="1"/>
    <col min="11282" max="11520" width="9" style="37"/>
    <col min="11521" max="11521" width="35.5" style="37" customWidth="1"/>
    <col min="11522" max="11522" width="11" style="37" customWidth="1"/>
    <col min="11523" max="11537" width="7.375" style="37" customWidth="1"/>
    <col min="11538" max="11776" width="9" style="37"/>
    <col min="11777" max="11777" width="35.5" style="37" customWidth="1"/>
    <col min="11778" max="11778" width="11" style="37" customWidth="1"/>
    <col min="11779" max="11793" width="7.375" style="37" customWidth="1"/>
    <col min="11794" max="12032" width="9" style="37"/>
    <col min="12033" max="12033" width="35.5" style="37" customWidth="1"/>
    <col min="12034" max="12034" width="11" style="37" customWidth="1"/>
    <col min="12035" max="12049" width="7.375" style="37" customWidth="1"/>
    <col min="12050" max="12288" width="9" style="37"/>
    <col min="12289" max="12289" width="35.5" style="37" customWidth="1"/>
    <col min="12290" max="12290" width="11" style="37" customWidth="1"/>
    <col min="12291" max="12305" width="7.375" style="37" customWidth="1"/>
    <col min="12306" max="12544" width="9" style="37"/>
    <col min="12545" max="12545" width="35.5" style="37" customWidth="1"/>
    <col min="12546" max="12546" width="11" style="37" customWidth="1"/>
    <col min="12547" max="12561" width="7.375" style="37" customWidth="1"/>
    <col min="12562" max="12800" width="9" style="37"/>
    <col min="12801" max="12801" width="35.5" style="37" customWidth="1"/>
    <col min="12802" max="12802" width="11" style="37" customWidth="1"/>
    <col min="12803" max="12817" width="7.375" style="37" customWidth="1"/>
    <col min="12818" max="13056" width="9" style="37"/>
    <col min="13057" max="13057" width="35.5" style="37" customWidth="1"/>
    <col min="13058" max="13058" width="11" style="37" customWidth="1"/>
    <col min="13059" max="13073" width="7.375" style="37" customWidth="1"/>
    <col min="13074" max="13312" width="9" style="37"/>
    <col min="13313" max="13313" width="35.5" style="37" customWidth="1"/>
    <col min="13314" max="13314" width="11" style="37" customWidth="1"/>
    <col min="13315" max="13329" width="7.375" style="37" customWidth="1"/>
    <col min="13330" max="13568" width="9" style="37"/>
    <col min="13569" max="13569" width="35.5" style="37" customWidth="1"/>
    <col min="13570" max="13570" width="11" style="37" customWidth="1"/>
    <col min="13571" max="13585" width="7.375" style="37" customWidth="1"/>
    <col min="13586" max="13824" width="9" style="37"/>
    <col min="13825" max="13825" width="35.5" style="37" customWidth="1"/>
    <col min="13826" max="13826" width="11" style="37" customWidth="1"/>
    <col min="13827" max="13841" width="7.375" style="37" customWidth="1"/>
    <col min="13842" max="14080" width="9" style="37"/>
    <col min="14081" max="14081" width="35.5" style="37" customWidth="1"/>
    <col min="14082" max="14082" width="11" style="37" customWidth="1"/>
    <col min="14083" max="14097" width="7.375" style="37" customWidth="1"/>
    <col min="14098" max="14336" width="9" style="37"/>
    <col min="14337" max="14337" width="35.5" style="37" customWidth="1"/>
    <col min="14338" max="14338" width="11" style="37" customWidth="1"/>
    <col min="14339" max="14353" width="7.375" style="37" customWidth="1"/>
    <col min="14354" max="14592" width="9" style="37"/>
    <col min="14593" max="14593" width="35.5" style="37" customWidth="1"/>
    <col min="14594" max="14594" width="11" style="37" customWidth="1"/>
    <col min="14595" max="14609" width="7.375" style="37" customWidth="1"/>
    <col min="14610" max="14848" width="9" style="37"/>
    <col min="14849" max="14849" width="35.5" style="37" customWidth="1"/>
    <col min="14850" max="14850" width="11" style="37" customWidth="1"/>
    <col min="14851" max="14865" width="7.375" style="37" customWidth="1"/>
    <col min="14866" max="15104" width="9" style="37"/>
    <col min="15105" max="15105" width="35.5" style="37" customWidth="1"/>
    <col min="15106" max="15106" width="11" style="37" customWidth="1"/>
    <col min="15107" max="15121" width="7.375" style="37" customWidth="1"/>
    <col min="15122" max="15360" width="9" style="37"/>
    <col min="15361" max="15361" width="35.5" style="37" customWidth="1"/>
    <col min="15362" max="15362" width="11" style="37" customWidth="1"/>
    <col min="15363" max="15377" width="7.375" style="37" customWidth="1"/>
    <col min="15378" max="15616" width="9" style="37"/>
    <col min="15617" max="15617" width="35.5" style="37" customWidth="1"/>
    <col min="15618" max="15618" width="11" style="37" customWidth="1"/>
    <col min="15619" max="15633" width="7.375" style="37" customWidth="1"/>
    <col min="15634" max="15872" width="9" style="37"/>
    <col min="15873" max="15873" width="35.5" style="37" customWidth="1"/>
    <col min="15874" max="15874" width="11" style="37" customWidth="1"/>
    <col min="15875" max="15889" width="7.375" style="37" customWidth="1"/>
    <col min="15890" max="16128" width="9" style="37"/>
    <col min="16129" max="16129" width="35.5" style="37" customWidth="1"/>
    <col min="16130" max="16130" width="11" style="37" customWidth="1"/>
    <col min="16131" max="16145" width="7.375" style="37" customWidth="1"/>
    <col min="16146" max="16384" width="9" style="37"/>
  </cols>
  <sheetData>
    <row r="1" spans="1:17">
      <c r="A1" s="31" t="s">
        <v>1496</v>
      </c>
    </row>
    <row r="2" spans="1:17" s="54" customFormat="1" ht="21" customHeight="1">
      <c r="A2" s="175" t="s">
        <v>1511</v>
      </c>
      <c r="B2" s="175"/>
      <c r="C2" s="175"/>
      <c r="D2" s="175"/>
      <c r="E2" s="175"/>
      <c r="F2" s="175"/>
      <c r="G2" s="175"/>
      <c r="H2" s="175"/>
      <c r="I2" s="175"/>
      <c r="J2" s="175"/>
      <c r="K2" s="175"/>
      <c r="L2" s="175"/>
      <c r="M2" s="175"/>
      <c r="N2" s="176"/>
      <c r="O2" s="176"/>
      <c r="P2" s="176"/>
      <c r="Q2" s="176"/>
    </row>
    <row r="3" spans="1:17" s="54" customFormat="1" ht="20.25" customHeight="1">
      <c r="A3" s="60"/>
      <c r="B3" s="131"/>
      <c r="C3" s="61"/>
      <c r="D3" s="61"/>
      <c r="E3" s="61"/>
      <c r="F3" s="61"/>
      <c r="G3" s="61"/>
      <c r="H3" s="61"/>
      <c r="Q3" s="62" t="s">
        <v>222</v>
      </c>
    </row>
    <row r="4" spans="1:17" s="66" customFormat="1" ht="69.75" customHeight="1">
      <c r="A4" s="63" t="s">
        <v>221</v>
      </c>
      <c r="B4" s="132" t="s">
        <v>223</v>
      </c>
      <c r="C4" s="65" t="s">
        <v>1497</v>
      </c>
      <c r="D4" s="65" t="s">
        <v>1498</v>
      </c>
      <c r="E4" s="65" t="s">
        <v>1499</v>
      </c>
      <c r="F4" s="65" t="s">
        <v>1500</v>
      </c>
      <c r="G4" s="65" t="s">
        <v>1501</v>
      </c>
      <c r="H4" s="65" t="s">
        <v>1502</v>
      </c>
      <c r="I4" s="65" t="s">
        <v>1503</v>
      </c>
      <c r="J4" s="65" t="s">
        <v>1504</v>
      </c>
      <c r="K4" s="65" t="s">
        <v>1505</v>
      </c>
      <c r="L4" s="65" t="s">
        <v>1506</v>
      </c>
      <c r="M4" s="65" t="s">
        <v>1507</v>
      </c>
      <c r="N4" s="65" t="s">
        <v>1508</v>
      </c>
      <c r="O4" s="65" t="s">
        <v>1509</v>
      </c>
      <c r="P4" s="65" t="s">
        <v>1510</v>
      </c>
      <c r="Q4" s="65" t="s">
        <v>224</v>
      </c>
    </row>
    <row r="5" spans="1:17" s="54" customFormat="1" ht="20.100000000000001" customHeight="1">
      <c r="A5" s="53" t="s">
        <v>225</v>
      </c>
      <c r="B5" s="133">
        <v>5527</v>
      </c>
      <c r="C5" s="53">
        <v>4685</v>
      </c>
      <c r="D5" s="53">
        <v>842</v>
      </c>
      <c r="E5" s="53"/>
      <c r="F5" s="53"/>
      <c r="G5" s="53"/>
      <c r="H5" s="53"/>
      <c r="I5" s="53"/>
      <c r="J5" s="53"/>
      <c r="K5" s="53"/>
      <c r="L5" s="53"/>
      <c r="M5" s="53"/>
      <c r="N5" s="53"/>
      <c r="O5" s="53"/>
      <c r="P5" s="53"/>
      <c r="Q5" s="53"/>
    </row>
    <row r="6" spans="1:17" s="54" customFormat="1" ht="20.100000000000001" customHeight="1">
      <c r="A6" s="53" t="s">
        <v>64</v>
      </c>
      <c r="B6" s="133"/>
      <c r="C6" s="53"/>
      <c r="D6" s="53"/>
      <c r="E6" s="53"/>
      <c r="F6" s="53"/>
      <c r="G6" s="53"/>
      <c r="H6" s="53"/>
      <c r="I6" s="53"/>
      <c r="J6" s="53"/>
      <c r="K6" s="53"/>
      <c r="L6" s="53"/>
      <c r="M6" s="53"/>
      <c r="N6" s="53"/>
      <c r="O6" s="53"/>
      <c r="P6" s="53"/>
      <c r="Q6" s="53"/>
    </row>
    <row r="7" spans="1:17" s="54" customFormat="1" ht="20.100000000000001" customHeight="1">
      <c r="A7" s="53" t="s">
        <v>67</v>
      </c>
      <c r="B7" s="133"/>
      <c r="C7" s="53"/>
      <c r="D7" s="53"/>
      <c r="E7" s="53"/>
      <c r="F7" s="53"/>
      <c r="G7" s="53"/>
      <c r="H7" s="53"/>
      <c r="I7" s="53"/>
      <c r="J7" s="53"/>
      <c r="K7" s="53"/>
      <c r="L7" s="53"/>
      <c r="M7" s="53"/>
      <c r="N7" s="53"/>
      <c r="O7" s="53"/>
      <c r="P7" s="53"/>
      <c r="Q7" s="53"/>
    </row>
    <row r="8" spans="1:17" s="54" customFormat="1" ht="20.100000000000001" customHeight="1">
      <c r="A8" s="53" t="s">
        <v>70</v>
      </c>
      <c r="B8" s="53">
        <v>7331</v>
      </c>
      <c r="C8" s="53">
        <v>4763</v>
      </c>
      <c r="D8" s="53">
        <v>1068</v>
      </c>
      <c r="E8" s="53">
        <v>295</v>
      </c>
      <c r="F8" s="53"/>
      <c r="G8" s="53"/>
      <c r="H8" s="53"/>
      <c r="I8" s="53"/>
      <c r="J8" s="53"/>
      <c r="K8" s="53">
        <v>1205</v>
      </c>
      <c r="L8" s="53"/>
      <c r="M8" s="53"/>
      <c r="N8" s="53"/>
      <c r="O8" s="53"/>
      <c r="P8" s="53"/>
      <c r="Q8" s="53"/>
    </row>
    <row r="9" spans="1:17" s="54" customFormat="1" ht="20.100000000000001" customHeight="1">
      <c r="A9" s="53" t="s">
        <v>80</v>
      </c>
      <c r="B9" s="53">
        <v>2091</v>
      </c>
      <c r="C9" s="53">
        <v>1499</v>
      </c>
      <c r="D9" s="53">
        <v>196</v>
      </c>
      <c r="E9" s="53"/>
      <c r="F9" s="53"/>
      <c r="G9" s="53"/>
      <c r="H9" s="53"/>
      <c r="I9" s="53"/>
      <c r="J9" s="53"/>
      <c r="K9" s="53">
        <v>396</v>
      </c>
      <c r="L9" s="53"/>
      <c r="M9" s="53"/>
      <c r="N9" s="53"/>
      <c r="O9" s="53"/>
      <c r="P9" s="53"/>
      <c r="Q9" s="53"/>
    </row>
    <row r="10" spans="1:17" s="54" customFormat="1" ht="20.100000000000001" customHeight="1">
      <c r="A10" s="53" t="s">
        <v>90</v>
      </c>
      <c r="B10" s="53">
        <v>313</v>
      </c>
      <c r="C10" s="53">
        <v>282</v>
      </c>
      <c r="D10" s="53">
        <v>31</v>
      </c>
      <c r="E10" s="53"/>
      <c r="F10" s="53"/>
      <c r="G10" s="53"/>
      <c r="H10" s="53"/>
      <c r="I10" s="53"/>
      <c r="J10" s="53"/>
      <c r="K10" s="53"/>
      <c r="L10" s="53"/>
      <c r="M10" s="53"/>
      <c r="N10" s="53"/>
      <c r="O10" s="53"/>
      <c r="P10" s="53"/>
      <c r="Q10" s="53"/>
    </row>
    <row r="11" spans="1:17" s="54" customFormat="1" ht="20.100000000000001" customHeight="1">
      <c r="A11" s="53" t="s">
        <v>1150</v>
      </c>
      <c r="B11" s="53">
        <v>737</v>
      </c>
      <c r="C11" s="53">
        <v>652</v>
      </c>
      <c r="D11" s="53">
        <v>85</v>
      </c>
      <c r="E11" s="53">
        <v>0</v>
      </c>
      <c r="F11" s="53"/>
      <c r="G11" s="53"/>
      <c r="H11" s="53"/>
      <c r="I11" s="53">
        <v>0</v>
      </c>
      <c r="J11" s="53"/>
      <c r="K11" s="53"/>
      <c r="L11" s="53"/>
      <c r="M11" s="53"/>
      <c r="N11" s="53"/>
      <c r="O11" s="53"/>
      <c r="P11" s="53"/>
      <c r="Q11" s="53"/>
    </row>
    <row r="12" spans="1:17" s="54" customFormat="1" ht="20.100000000000001" customHeight="1">
      <c r="A12" s="53" t="s">
        <v>104</v>
      </c>
      <c r="B12" s="53">
        <v>542</v>
      </c>
      <c r="C12" s="53">
        <v>386</v>
      </c>
      <c r="D12" s="53">
        <v>156</v>
      </c>
      <c r="E12" s="53">
        <v>0</v>
      </c>
      <c r="F12" s="53"/>
      <c r="G12" s="53"/>
      <c r="H12" s="53"/>
      <c r="I12" s="53"/>
      <c r="J12" s="53"/>
      <c r="K12" s="53"/>
      <c r="L12" s="53"/>
      <c r="M12" s="53"/>
      <c r="N12" s="53"/>
      <c r="O12" s="53"/>
      <c r="P12" s="53"/>
      <c r="Q12" s="53"/>
    </row>
    <row r="13" spans="1:17" s="54" customFormat="1" ht="20.100000000000001" customHeight="1">
      <c r="A13" s="53" t="s">
        <v>1117</v>
      </c>
      <c r="B13" s="53">
        <v>96</v>
      </c>
      <c r="C13" s="53">
        <v>42</v>
      </c>
      <c r="D13" s="53">
        <v>76</v>
      </c>
      <c r="E13" s="53"/>
      <c r="F13" s="53"/>
      <c r="G13" s="53"/>
      <c r="H13" s="53"/>
      <c r="I13" s="53"/>
      <c r="J13" s="53"/>
      <c r="K13" s="53"/>
      <c r="L13" s="53"/>
      <c r="M13" s="53"/>
      <c r="N13" s="53"/>
      <c r="O13" s="53"/>
      <c r="P13" s="53"/>
      <c r="Q13" s="53"/>
    </row>
    <row r="14" spans="1:17" s="54" customFormat="1" ht="20.100000000000001" customHeight="1">
      <c r="A14" s="53" t="s">
        <v>131</v>
      </c>
      <c r="B14" s="53">
        <v>181</v>
      </c>
      <c r="C14" s="53">
        <v>152</v>
      </c>
      <c r="D14" s="53">
        <v>29</v>
      </c>
      <c r="E14" s="53"/>
      <c r="F14" s="53"/>
      <c r="G14" s="53"/>
      <c r="H14" s="53"/>
      <c r="I14" s="53"/>
      <c r="J14" s="53"/>
      <c r="K14" s="53"/>
      <c r="L14" s="53"/>
      <c r="M14" s="53"/>
      <c r="N14" s="53"/>
      <c r="O14" s="53"/>
      <c r="P14" s="53"/>
      <c r="Q14" s="53"/>
    </row>
    <row r="15" spans="1:17" s="54" customFormat="1" ht="20.100000000000001" customHeight="1">
      <c r="A15" s="53" t="s">
        <v>147</v>
      </c>
      <c r="B15" s="53">
        <v>192</v>
      </c>
      <c r="C15" s="53">
        <v>153</v>
      </c>
      <c r="D15" s="53">
        <v>39</v>
      </c>
      <c r="E15" s="53"/>
      <c r="F15" s="53"/>
      <c r="G15" s="53"/>
      <c r="H15" s="53"/>
      <c r="I15" s="53"/>
      <c r="J15" s="53"/>
      <c r="K15" s="53"/>
      <c r="L15" s="53"/>
      <c r="M15" s="53"/>
      <c r="N15" s="53"/>
      <c r="O15" s="53"/>
      <c r="P15" s="53"/>
      <c r="Q15" s="53"/>
    </row>
    <row r="16" spans="1:17" s="54" customFormat="1" ht="20.100000000000001" customHeight="1">
      <c r="A16" s="53" t="s">
        <v>153</v>
      </c>
      <c r="B16" s="53">
        <v>193</v>
      </c>
      <c r="C16" s="53">
        <v>173</v>
      </c>
      <c r="D16" s="53">
        <v>20</v>
      </c>
      <c r="E16" s="53">
        <v>0</v>
      </c>
      <c r="F16" s="53"/>
      <c r="G16" s="53"/>
      <c r="H16" s="53"/>
      <c r="I16" s="53"/>
      <c r="J16" s="53"/>
      <c r="K16" s="53"/>
      <c r="L16" s="53"/>
      <c r="M16" s="53"/>
      <c r="N16" s="53"/>
      <c r="O16" s="53"/>
      <c r="P16" s="53"/>
      <c r="Q16" s="53"/>
    </row>
    <row r="17" spans="1:17" s="54" customFormat="1" ht="20.100000000000001" customHeight="1">
      <c r="A17" s="53" t="s">
        <v>162</v>
      </c>
      <c r="B17" s="53">
        <v>634</v>
      </c>
      <c r="C17" s="53">
        <v>0</v>
      </c>
      <c r="D17" s="53"/>
      <c r="E17" s="53">
        <v>634</v>
      </c>
      <c r="F17" s="53"/>
      <c r="G17" s="53"/>
      <c r="H17" s="53"/>
      <c r="I17" s="53"/>
      <c r="J17" s="53"/>
      <c r="K17" s="53"/>
      <c r="L17" s="53"/>
      <c r="M17" s="53"/>
      <c r="N17" s="53"/>
      <c r="O17" s="53"/>
      <c r="P17" s="53"/>
      <c r="Q17" s="53"/>
    </row>
    <row r="18" spans="1:17" s="54" customFormat="1" ht="20.100000000000001" customHeight="1">
      <c r="A18" s="67" t="s">
        <v>170</v>
      </c>
      <c r="B18" s="53">
        <v>57</v>
      </c>
      <c r="C18" s="53">
        <v>45</v>
      </c>
      <c r="D18" s="53">
        <v>12</v>
      </c>
      <c r="E18" s="53"/>
      <c r="F18" s="53"/>
      <c r="G18" s="53"/>
      <c r="H18" s="53"/>
      <c r="I18" s="53"/>
      <c r="J18" s="53"/>
      <c r="K18" s="53"/>
      <c r="L18" s="53"/>
      <c r="M18" s="53"/>
      <c r="N18" s="53"/>
      <c r="O18" s="53"/>
      <c r="P18" s="53"/>
      <c r="Q18" s="53"/>
    </row>
    <row r="19" spans="1:17" s="54" customFormat="1" ht="20.100000000000001" customHeight="1">
      <c r="A19" s="67" t="s">
        <v>178</v>
      </c>
      <c r="B19" s="133">
        <v>31</v>
      </c>
      <c r="C19" s="53">
        <v>26</v>
      </c>
      <c r="D19" s="53">
        <v>5</v>
      </c>
      <c r="E19" s="53"/>
      <c r="F19" s="53"/>
      <c r="G19" s="53"/>
      <c r="H19" s="53"/>
      <c r="I19" s="53"/>
      <c r="J19" s="53"/>
      <c r="K19" s="53"/>
      <c r="L19" s="53"/>
      <c r="M19" s="53"/>
      <c r="N19" s="53"/>
      <c r="O19" s="53"/>
      <c r="P19" s="53"/>
      <c r="Q19" s="53"/>
    </row>
    <row r="20" spans="1:17" s="54" customFormat="1" ht="20.100000000000001" customHeight="1">
      <c r="A20" s="59" t="s">
        <v>182</v>
      </c>
      <c r="B20" s="133">
        <v>383</v>
      </c>
      <c r="C20" s="53">
        <v>71</v>
      </c>
      <c r="D20" s="53">
        <v>12</v>
      </c>
      <c r="E20" s="53"/>
      <c r="F20" s="53"/>
      <c r="G20" s="53"/>
      <c r="H20" s="53"/>
      <c r="I20" s="53">
        <v>300</v>
      </c>
      <c r="J20" s="53"/>
      <c r="K20" s="53"/>
      <c r="L20" s="53"/>
      <c r="M20" s="53"/>
      <c r="N20" s="53"/>
      <c r="O20" s="53"/>
      <c r="P20" s="53"/>
      <c r="Q20" s="53"/>
    </row>
    <row r="21" spans="1:17" s="54" customFormat="1" ht="20.100000000000001" customHeight="1">
      <c r="A21" s="67" t="s">
        <v>186</v>
      </c>
      <c r="B21" s="133"/>
      <c r="C21" s="53"/>
      <c r="D21" s="53"/>
      <c r="E21" s="53"/>
      <c r="F21" s="53"/>
      <c r="G21" s="53"/>
      <c r="H21" s="53"/>
      <c r="I21" s="53"/>
      <c r="J21" s="53"/>
      <c r="K21" s="53"/>
      <c r="L21" s="53"/>
      <c r="M21" s="53"/>
      <c r="N21" s="53"/>
      <c r="O21" s="53"/>
      <c r="P21" s="53"/>
      <c r="Q21" s="53"/>
    </row>
    <row r="22" spans="1:17" s="54" customFormat="1" ht="20.100000000000001" customHeight="1">
      <c r="A22" s="67" t="s">
        <v>1151</v>
      </c>
      <c r="B22" s="133">
        <v>113</v>
      </c>
      <c r="C22" s="53">
        <v>68</v>
      </c>
      <c r="D22" s="53">
        <v>12</v>
      </c>
      <c r="E22" s="53"/>
      <c r="F22" s="53"/>
      <c r="G22" s="53">
        <v>33</v>
      </c>
      <c r="H22" s="53"/>
      <c r="I22" s="53"/>
      <c r="J22" s="53"/>
      <c r="K22" s="53"/>
      <c r="L22" s="53"/>
      <c r="M22" s="53"/>
      <c r="N22" s="53"/>
      <c r="O22" s="53"/>
      <c r="P22" s="53"/>
      <c r="Q22" s="53"/>
    </row>
    <row r="23" spans="1:17" s="54" customFormat="1" ht="20.100000000000001" customHeight="1">
      <c r="A23" s="67" t="s">
        <v>198</v>
      </c>
      <c r="B23" s="133"/>
      <c r="C23" s="53"/>
      <c r="D23" s="53"/>
      <c r="E23" s="53"/>
      <c r="F23" s="53"/>
      <c r="G23" s="53"/>
      <c r="H23" s="53"/>
      <c r="I23" s="53"/>
      <c r="J23" s="53"/>
      <c r="K23" s="53"/>
      <c r="L23" s="53"/>
      <c r="M23" s="53"/>
      <c r="N23" s="53"/>
      <c r="O23" s="53"/>
      <c r="P23" s="53"/>
      <c r="Q23" s="53"/>
    </row>
    <row r="24" spans="1:17" s="54" customFormat="1" ht="20.100000000000001" customHeight="1">
      <c r="A24" s="67" t="s">
        <v>202</v>
      </c>
      <c r="B24" s="133">
        <v>37</v>
      </c>
      <c r="C24" s="53"/>
      <c r="D24" s="53"/>
      <c r="E24" s="53">
        <v>37</v>
      </c>
      <c r="F24" s="53"/>
      <c r="G24" s="53"/>
      <c r="H24" s="53"/>
      <c r="I24" s="53"/>
      <c r="J24" s="53"/>
      <c r="K24" s="53"/>
      <c r="L24" s="53"/>
      <c r="M24" s="53"/>
      <c r="N24" s="53"/>
      <c r="O24" s="53"/>
      <c r="P24" s="53"/>
      <c r="Q24" s="53"/>
    </row>
    <row r="25" spans="1:17" s="54" customFormat="1" ht="20.100000000000001" customHeight="1">
      <c r="A25" s="69" t="s">
        <v>1152</v>
      </c>
      <c r="B25" s="133">
        <v>1035</v>
      </c>
      <c r="C25" s="53">
        <v>45</v>
      </c>
      <c r="D25" s="53">
        <v>36</v>
      </c>
      <c r="E25" s="53"/>
      <c r="F25" s="53"/>
      <c r="G25" s="53">
        <v>954</v>
      </c>
      <c r="H25" s="53"/>
      <c r="I25" s="53"/>
      <c r="J25" s="53"/>
      <c r="K25" s="53"/>
      <c r="L25" s="53"/>
      <c r="M25" s="53"/>
      <c r="N25" s="53"/>
      <c r="O25" s="53"/>
      <c r="P25" s="53"/>
      <c r="Q25" s="53"/>
    </row>
    <row r="26" spans="1:17" s="54" customFormat="1" ht="20.100000000000001" customHeight="1">
      <c r="A26" s="59" t="s">
        <v>208</v>
      </c>
      <c r="B26" s="133"/>
      <c r="C26" s="53"/>
      <c r="D26" s="53"/>
      <c r="E26" s="53"/>
      <c r="F26" s="53"/>
      <c r="G26" s="53"/>
      <c r="H26" s="53"/>
      <c r="I26" s="53"/>
      <c r="J26" s="53"/>
      <c r="K26" s="53"/>
      <c r="L26" s="53"/>
      <c r="M26" s="53"/>
      <c r="N26" s="53"/>
      <c r="O26" s="53"/>
      <c r="P26" s="53"/>
      <c r="Q26" s="53"/>
    </row>
    <row r="27" spans="1:17" s="54" customFormat="1" ht="20.100000000000001" customHeight="1">
      <c r="A27" s="67" t="s">
        <v>209</v>
      </c>
      <c r="B27" s="133"/>
      <c r="C27" s="53"/>
      <c r="D27" s="53"/>
      <c r="E27" s="53"/>
      <c r="F27" s="53"/>
      <c r="G27" s="53"/>
      <c r="H27" s="53"/>
      <c r="I27" s="53"/>
      <c r="J27" s="53"/>
      <c r="K27" s="53"/>
      <c r="L27" s="53"/>
      <c r="M27" s="53"/>
      <c r="N27" s="53"/>
      <c r="O27" s="53"/>
      <c r="P27" s="53"/>
      <c r="Q27" s="53"/>
    </row>
    <row r="28" spans="1:17" s="54" customFormat="1" ht="20.100000000000001" customHeight="1">
      <c r="A28" s="67" t="s">
        <v>211</v>
      </c>
      <c r="B28" s="133"/>
      <c r="C28" s="53"/>
      <c r="D28" s="53"/>
      <c r="E28" s="53"/>
      <c r="F28" s="53"/>
      <c r="G28" s="53"/>
      <c r="H28" s="53"/>
      <c r="I28" s="53"/>
      <c r="J28" s="53"/>
      <c r="K28" s="53"/>
      <c r="L28" s="53"/>
      <c r="M28" s="53"/>
      <c r="N28" s="53"/>
      <c r="O28" s="53"/>
      <c r="P28" s="53"/>
      <c r="Q28" s="53"/>
    </row>
    <row r="29" spans="1:17" s="54" customFormat="1" ht="20.100000000000001" customHeight="1">
      <c r="A29" s="53" t="s">
        <v>212</v>
      </c>
      <c r="B29" s="133"/>
      <c r="C29" s="53"/>
      <c r="D29" s="53"/>
      <c r="E29" s="53"/>
      <c r="F29" s="53"/>
      <c r="G29" s="53"/>
      <c r="H29" s="53"/>
      <c r="I29" s="53"/>
      <c r="J29" s="53"/>
      <c r="K29" s="53"/>
      <c r="L29" s="53"/>
      <c r="M29" s="53"/>
      <c r="N29" s="53"/>
      <c r="O29" s="53"/>
      <c r="P29" s="53"/>
      <c r="Q29" s="53"/>
    </row>
    <row r="30" spans="1:17" s="54" customFormat="1" ht="20.100000000000001" customHeight="1">
      <c r="A30" s="68" t="s">
        <v>220</v>
      </c>
      <c r="B30" s="133">
        <f t="shared" ref="B30:K30" si="0">SUM(B5:B29)</f>
        <v>19493</v>
      </c>
      <c r="C30" s="133">
        <f t="shared" si="0"/>
        <v>13042</v>
      </c>
      <c r="D30" s="133">
        <f t="shared" si="0"/>
        <v>2619</v>
      </c>
      <c r="E30" s="133">
        <f t="shared" si="0"/>
        <v>966</v>
      </c>
      <c r="F30" s="133">
        <f t="shared" si="0"/>
        <v>0</v>
      </c>
      <c r="G30" s="133">
        <f t="shared" si="0"/>
        <v>987</v>
      </c>
      <c r="H30" s="133">
        <f t="shared" si="0"/>
        <v>0</v>
      </c>
      <c r="I30" s="133">
        <f t="shared" si="0"/>
        <v>300</v>
      </c>
      <c r="J30" s="133">
        <f t="shared" si="0"/>
        <v>0</v>
      </c>
      <c r="K30" s="133">
        <f t="shared" si="0"/>
        <v>1601</v>
      </c>
      <c r="L30" s="53"/>
      <c r="M30" s="53"/>
      <c r="N30" s="53"/>
      <c r="O30" s="53"/>
      <c r="P30" s="53"/>
      <c r="Q30" s="53"/>
    </row>
    <row r="31" spans="1:17" s="54" customFormat="1">
      <c r="B31" s="131"/>
    </row>
    <row r="32" spans="1:17" s="54" customFormat="1">
      <c r="B32" s="131"/>
    </row>
    <row r="33" spans="2:2" s="54" customFormat="1">
      <c r="B33" s="131"/>
    </row>
    <row r="34" spans="2:2" s="54" customFormat="1">
      <c r="B34" s="131"/>
    </row>
    <row r="35" spans="2:2" s="54" customFormat="1">
      <c r="B35" s="131"/>
    </row>
    <row r="36" spans="2:2" s="54" customFormat="1">
      <c r="B36" s="131"/>
    </row>
    <row r="37" spans="2:2" s="54" customFormat="1">
      <c r="B37" s="131"/>
    </row>
    <row r="38" spans="2:2" s="54" customFormat="1">
      <c r="B38" s="131"/>
    </row>
    <row r="39" spans="2:2" s="54" customFormat="1">
      <c r="B39" s="131"/>
    </row>
    <row r="40" spans="2:2" s="54" customFormat="1">
      <c r="B40" s="131"/>
    </row>
  </sheetData>
  <mergeCells count="1">
    <mergeCell ref="A2:Q2"/>
  </mergeCells>
  <phoneticPr fontId="1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工作表</vt:lpstr>
      </vt:variant>
      <vt:variant>
        <vt:i4>28</vt:i4>
      </vt:variant>
      <vt:variant>
        <vt:lpstr>命名范围</vt:lpstr>
      </vt:variant>
      <vt:variant>
        <vt:i4>8</vt:i4>
      </vt:variant>
    </vt:vector>
  </HeadingPairs>
  <TitlesOfParts>
    <vt:vector size="36" baseType="lpstr">
      <vt:lpstr>封面</vt:lpstr>
      <vt:lpstr>目录</vt:lpstr>
      <vt:lpstr>表一</vt:lpstr>
      <vt:lpstr>表二</vt:lpstr>
      <vt:lpstr>表三</vt:lpstr>
      <vt:lpstr>表四</vt:lpstr>
      <vt:lpstr>表五</vt:lpstr>
      <vt:lpstr>表六</vt:lpstr>
      <vt:lpstr>表七</vt:lpstr>
      <vt:lpstr>表八</vt:lpstr>
      <vt:lpstr>表九</vt:lpstr>
      <vt:lpstr>表十</vt:lpstr>
      <vt:lpstr>表十一</vt:lpstr>
      <vt:lpstr>表十二</vt:lpstr>
      <vt:lpstr>表十三</vt:lpstr>
      <vt:lpstr>表十四</vt:lpstr>
      <vt:lpstr>表十五</vt:lpstr>
      <vt:lpstr>表十六</vt:lpstr>
      <vt:lpstr>表十七</vt:lpstr>
      <vt:lpstr>表十八</vt:lpstr>
      <vt:lpstr>表十九</vt:lpstr>
      <vt:lpstr>表二十</vt:lpstr>
      <vt:lpstr>表二十一</vt:lpstr>
      <vt:lpstr>表二十二</vt:lpstr>
      <vt:lpstr>二十三</vt:lpstr>
      <vt:lpstr>二十四</vt:lpstr>
      <vt:lpstr>二十五</vt:lpstr>
      <vt:lpstr>二十六</vt:lpstr>
      <vt:lpstr>表十九!Print_Area</vt:lpstr>
      <vt:lpstr>表六!Print_Titles</vt:lpstr>
      <vt:lpstr>表十八!Print_Titles</vt:lpstr>
      <vt:lpstr>表十二!Print_Titles</vt:lpstr>
      <vt:lpstr>表十九!Print_Titles</vt:lpstr>
      <vt:lpstr>表十一!Print_Titles</vt:lpstr>
      <vt:lpstr>表一!Print_Titles</vt:lpstr>
      <vt:lpstr>地区名称</vt:lpstr>
    </vt:vector>
  </TitlesOfParts>
  <Company>MC SYSTEM</Company>
  <LinksUpToDate>false</LinksUpToDate>
  <CharactersWithSpaces>0</CharactersWithSpaces>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999宝藏网</cp:lastModifiedBy>
  <cp:revision>1</cp:revision>
  <cp:lastPrinted>2019-04-02T08:22:44Z</cp:lastPrinted>
  <dcterms:created xsi:type="dcterms:W3CDTF">2006-02-13T05:15:25Z</dcterms:created>
  <dcterms:modified xsi:type="dcterms:W3CDTF">2019-04-03T02:21:24Z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2052-10.1.0.6065</vt:lpwstr>
  </property>
</Properties>
</file>