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444" tabRatio="761" firstSheet="15" activeTab="27"/>
  </bookViews>
  <sheets>
    <sheet name="封面" sheetId="8" r:id="rId1"/>
    <sheet name="目录" sheetId="9" r:id="rId2"/>
    <sheet name="表一" sheetId="12" r:id="rId3"/>
    <sheet name="表二" sheetId="48" r:id="rId4"/>
    <sheet name="表三 " sheetId="49" r:id="rId5"/>
    <sheet name="表四 " sheetId="50" r:id="rId6"/>
    <sheet name="表五" sheetId="66" r:id="rId7"/>
    <sheet name="表六" sheetId="5" r:id="rId8"/>
    <sheet name="表七" sheetId="26" r:id="rId9"/>
    <sheet name="表八" sheetId="23" r:id="rId10"/>
    <sheet name="表九" sheetId="27" r:id="rId11"/>
    <sheet name="表十 " sheetId="60" r:id="rId12"/>
    <sheet name="表十一 " sheetId="63" r:id="rId13"/>
    <sheet name="表十二 " sheetId="62" r:id="rId14"/>
    <sheet name="表十三" sheetId="64" r:id="rId15"/>
    <sheet name="表十四" sheetId="65" r:id="rId16"/>
    <sheet name="表十五" sheetId="61" r:id="rId17"/>
    <sheet name="表十六" sheetId="55" r:id="rId18"/>
    <sheet name="表十七" sheetId="54" r:id="rId19"/>
    <sheet name="表十八" sheetId="53" r:id="rId20"/>
    <sheet name="表十九" sheetId="52" r:id="rId21"/>
    <sheet name="表二十" sheetId="45" r:id="rId22"/>
    <sheet name="表二十二" sheetId="51" r:id="rId23"/>
    <sheet name="表二十一" sheetId="46" r:id="rId24"/>
    <sheet name="表二十三" sheetId="59" r:id="rId25"/>
    <sheet name="表二十四" sheetId="56" r:id="rId26"/>
    <sheet name="表二十五" sheetId="57" r:id="rId27"/>
    <sheet name="表二十六" sheetId="58" r:id="rId28"/>
  </sheets>
  <definedNames>
    <definedName name="_xlnm.Print_Area" localSheetId="23">表二十一!$A$2:$L$26</definedName>
    <definedName name="_xlnm.Print_Titles" localSheetId="8">表七!$A:$A</definedName>
    <definedName name="_xlnm.Print_Titles" localSheetId="9">表八!$A:$A</definedName>
    <definedName name="_xlnm.Print_Titles" localSheetId="10">表九!#REF!</definedName>
    <definedName name="_xlnm.Print_Titles" localSheetId="21">表二十!$2:$5</definedName>
    <definedName name="_xlnm.Print_Titles" localSheetId="23">表二十一!$3:$6</definedName>
    <definedName name="_xlnm.Print_Titles" localSheetId="7">表六!$A:$A,表六!$1:$4</definedName>
    <definedName name="_xlnm.Print_Titles" localSheetId="2">表一!$1:$4</definedName>
    <definedName name="地区名称" localSheetId="1">目录!#REF!</definedName>
    <definedName name="地区名称">封面!$B$2:$B$6</definedName>
    <definedName name="_xlnm._FilterDatabase" localSheetId="3" hidden="1">表二!$A$4:$C$1265</definedName>
  </definedNames>
  <calcPr calcId="144525"/>
</workbook>
</file>

<file path=xl/sharedStrings.xml><?xml version="1.0" encoding="utf-8"?>
<sst xmlns="http://schemas.openxmlformats.org/spreadsheetml/2006/main" count="3700" uniqueCount="1541">
  <si>
    <t xml:space="preserve"> </t>
  </si>
  <si>
    <t>地区名称</t>
  </si>
  <si>
    <t>北京市</t>
  </si>
  <si>
    <t>杨凌示范区2021年地方财政预算表</t>
  </si>
  <si>
    <t>天津市</t>
  </si>
  <si>
    <t>河北省</t>
  </si>
  <si>
    <t>山西省</t>
  </si>
  <si>
    <t>内蒙古自治区</t>
  </si>
  <si>
    <t>目  录</t>
  </si>
  <si>
    <t xml:space="preserve">      表一 2021年示范区一般公共预算收入表</t>
  </si>
  <si>
    <t xml:space="preserve">      表二 2021年示范区一般公共预算支出表</t>
  </si>
  <si>
    <t xml:space="preserve">      表三 2021年示范区本级一般公共预算收入表</t>
  </si>
  <si>
    <t xml:space="preserve">      表四 2021年示范区本级一般公共预算支出总表</t>
  </si>
  <si>
    <t xml:space="preserve">      表五 2021年示范区本级一般公共预算支出表</t>
  </si>
  <si>
    <t xml:space="preserve">      表六 2021年示范区一般公共预算支出经济分类情况表</t>
  </si>
  <si>
    <t xml:space="preserve">      表七 2021年示范区本级一般公共预算基本支出表</t>
  </si>
  <si>
    <t xml:space="preserve">      表八 2021年示范区一般公共预算税收返还和转移支付预算表</t>
  </si>
  <si>
    <t xml:space="preserve">      表九 2021年示范区本级专项转移支付分县区预算表</t>
  </si>
  <si>
    <r>
      <rPr>
        <sz val="16"/>
        <color rgb="FF000000"/>
        <rFont val="黑体"/>
        <charset val="134"/>
      </rPr>
      <t xml:space="preserve">      表十 2020</t>
    </r>
    <r>
      <rPr>
        <sz val="16"/>
        <rFont val="黑体"/>
        <charset val="134"/>
      </rPr>
      <t>年示范区政府一般债务限额和余额情况表</t>
    </r>
  </si>
  <si>
    <t xml:space="preserve">      表十一 2021示范区政府性基金预算收入表</t>
  </si>
  <si>
    <t xml:space="preserve">      表十二 2021示范区政府性基金预算支出表</t>
  </si>
  <si>
    <t xml:space="preserve">      表十三 2021示范区本级政府性基金预算收入表</t>
  </si>
  <si>
    <t xml:space="preserve">      表十四 2021示范区本级政府性基金预算支出表</t>
  </si>
  <si>
    <t xml:space="preserve">      表十五 2021示范区政府性基金转移支付预算表</t>
  </si>
  <si>
    <t xml:space="preserve">      表十六 2021示范区本级政府性基金分县区转移支付预算表</t>
  </si>
  <si>
    <r>
      <rPr>
        <sz val="16"/>
        <color rgb="FF000000"/>
        <rFont val="黑体"/>
        <charset val="134"/>
      </rPr>
      <t xml:space="preserve">      表十七 2020</t>
    </r>
    <r>
      <rPr>
        <sz val="16"/>
        <rFont val="黑体"/>
        <charset val="134"/>
      </rPr>
      <t>年示范区政府专项债务限额和余额情况表</t>
    </r>
  </si>
  <si>
    <t xml:space="preserve">      表十八 2021年示范区国有资本经营预算收入表</t>
  </si>
  <si>
    <t xml:space="preserve">      表十九 2021年示范区国有资本经营预算支出表</t>
  </si>
  <si>
    <t xml:space="preserve">      表二十 2021年示范区本级国有资本经营预算收入表</t>
  </si>
  <si>
    <t xml:space="preserve">      表二十一 2021年示范区本级国有资本经营预算支出表</t>
  </si>
  <si>
    <t xml:space="preserve">      表二十二 2021示范区本级国有资本经营分县区转移支付预算表</t>
  </si>
  <si>
    <t xml:space="preserve">      表二十三 2021示范区社会保险基金预算收入表</t>
  </si>
  <si>
    <t xml:space="preserve">      表二十四 2021示范区社会保险基金预算支出表</t>
  </si>
  <si>
    <t xml:space="preserve">      表二十五 2021示范区本级社会保险基金预算收入表</t>
  </si>
  <si>
    <t xml:space="preserve">      表二十六 2021示范区本级社会保险基金预算支出表</t>
  </si>
  <si>
    <t>表一</t>
  </si>
  <si>
    <t>2021年一般公共预算收入表</t>
  </si>
  <si>
    <t>单位：万元</t>
  </si>
  <si>
    <r>
      <rPr>
        <b/>
        <sz val="12"/>
        <rFont val="宋体"/>
        <charset val="134"/>
      </rPr>
      <t>项</t>
    </r>
    <r>
      <rPr>
        <b/>
        <sz val="12"/>
        <rFont val="宋体"/>
        <charset val="134"/>
      </rPr>
      <t>目</t>
    </r>
  </si>
  <si>
    <t>上年决算（执行)数</t>
  </si>
  <si>
    <t>预算数</t>
  </si>
  <si>
    <t>一、税收收入</t>
  </si>
  <si>
    <t xml:space="preserve">    增值税</t>
  </si>
  <si>
    <t xml:space="preserve">    企业所得税</t>
  </si>
  <si>
    <t xml:space="preserve">    企业所得税退税</t>
  </si>
  <si>
    <t xml:space="preserve">    个人所得税</t>
  </si>
  <si>
    <t xml:space="preserve">    资源税</t>
  </si>
  <si>
    <t xml:space="preserve">    城市维护建设税</t>
  </si>
  <si>
    <t xml:space="preserve">    房产税</t>
  </si>
  <si>
    <t xml:space="preserve">    印花税</t>
  </si>
  <si>
    <t xml:space="preserve">    城镇土地使用税</t>
  </si>
  <si>
    <t xml:space="preserve">    土地增值税</t>
  </si>
  <si>
    <t xml:space="preserve">    车船税</t>
  </si>
  <si>
    <t xml:space="preserve">    耕地占用税</t>
  </si>
  <si>
    <t xml:space="preserve">    契税</t>
  </si>
  <si>
    <t xml:space="preserve">    烟叶税</t>
  </si>
  <si>
    <t xml:space="preserve">    环境保护税</t>
  </si>
  <si>
    <t xml:space="preserve">    其他税收收入</t>
  </si>
  <si>
    <t>二、非税收入</t>
  </si>
  <si>
    <t xml:space="preserve">    专项收入</t>
  </si>
  <si>
    <t xml:space="preserve">    行政事业性收费收入</t>
  </si>
  <si>
    <t xml:space="preserve">    罚没收入</t>
  </si>
  <si>
    <t xml:space="preserve">    国有资本经营收入</t>
  </si>
  <si>
    <t xml:space="preserve">    国有资源（资产）有偿使用收入</t>
  </si>
  <si>
    <t xml:space="preserve">    捐赠收入</t>
  </si>
  <si>
    <t xml:space="preserve">    政府住房基金收入</t>
  </si>
  <si>
    <t xml:space="preserve">    其他收入</t>
  </si>
  <si>
    <t>收入合计</t>
  </si>
  <si>
    <t>表二</t>
  </si>
  <si>
    <t>2021年一般公共预算支出表</t>
  </si>
  <si>
    <t>项目</t>
  </si>
  <si>
    <t>一、一般公共服务</t>
  </si>
  <si>
    <t xml:space="preserve">    人大事务</t>
  </si>
  <si>
    <t xml:space="preserve">      行政运行</t>
  </si>
  <si>
    <t xml:space="preserve">      一般行政管理事务</t>
  </si>
  <si>
    <t xml:space="preserve">      机关服务</t>
  </si>
  <si>
    <t xml:space="preserve">      人大会议</t>
  </si>
  <si>
    <t xml:space="preserve">      人大立法</t>
  </si>
  <si>
    <t xml:space="preserve">      人大监督</t>
  </si>
  <si>
    <t xml:space="preserve">      人大代表履职能力提升</t>
  </si>
  <si>
    <t xml:space="preserve">      代表工作</t>
  </si>
  <si>
    <t xml:space="preserve">      人大信访工作</t>
  </si>
  <si>
    <t xml:space="preserve">      事业运行</t>
  </si>
  <si>
    <t xml:space="preserve">      其他人大事务支出</t>
  </si>
  <si>
    <t xml:space="preserve">    政协事务</t>
  </si>
  <si>
    <t xml:space="preserve">      政协会议</t>
  </si>
  <si>
    <t xml:space="preserve">      委员视察</t>
  </si>
  <si>
    <t xml:space="preserve">      参政议政</t>
  </si>
  <si>
    <t xml:space="preserve">      其他政协事务支出</t>
  </si>
  <si>
    <t xml:space="preserve">    政府办公厅(室)及相关机构事务</t>
  </si>
  <si>
    <t xml:space="preserve">      专项服务</t>
  </si>
  <si>
    <t xml:space="preserve">      专项业务及机关事务管理</t>
  </si>
  <si>
    <t xml:space="preserve">      政务公开审批</t>
  </si>
  <si>
    <t xml:space="preserve">      信访事务</t>
  </si>
  <si>
    <t xml:space="preserve">      参事事务</t>
  </si>
  <si>
    <t xml:space="preserve">      其他政府办公厅（室）及相关机构事务支出</t>
  </si>
  <si>
    <t xml:space="preserve">    发展与改革事务</t>
  </si>
  <si>
    <t xml:space="preserve">      战略规划与实施</t>
  </si>
  <si>
    <t xml:space="preserve">      日常经济运行调节</t>
  </si>
  <si>
    <t xml:space="preserve">      社会事业发展规划</t>
  </si>
  <si>
    <t xml:space="preserve">      经济体制改革研究</t>
  </si>
  <si>
    <t xml:space="preserve">      物价管理</t>
  </si>
  <si>
    <t xml:space="preserve">      其他发展与改革事务支出</t>
  </si>
  <si>
    <t xml:space="preserve">    统计信息事务</t>
  </si>
  <si>
    <t xml:space="preserve">      信息事务</t>
  </si>
  <si>
    <t xml:space="preserve">      专项统计业务</t>
  </si>
  <si>
    <t xml:space="preserve">      统计管理</t>
  </si>
  <si>
    <t xml:space="preserve">      专项普查活动</t>
  </si>
  <si>
    <t xml:space="preserve">      统计抽样调查</t>
  </si>
  <si>
    <t xml:space="preserve">      其他统计信息事务支出</t>
  </si>
  <si>
    <t xml:space="preserve">    财政事务</t>
  </si>
  <si>
    <t xml:space="preserve">      预算改革业务</t>
  </si>
  <si>
    <t xml:space="preserve">      财政国库业务</t>
  </si>
  <si>
    <t xml:space="preserve">      财政监察</t>
  </si>
  <si>
    <t xml:space="preserve">      信息化建设</t>
  </si>
  <si>
    <t xml:space="preserve">      财政委托业务支出</t>
  </si>
  <si>
    <t xml:space="preserve">      其他财政事务支出</t>
  </si>
  <si>
    <t xml:space="preserve">    税收事务</t>
  </si>
  <si>
    <t xml:space="preserve">      税收业务</t>
  </si>
  <si>
    <t xml:space="preserve">      其他税收事务支出</t>
  </si>
  <si>
    <t xml:space="preserve">    审计事务</t>
  </si>
  <si>
    <t xml:space="preserve">      审计业务</t>
  </si>
  <si>
    <t xml:space="preserve">      审计管理</t>
  </si>
  <si>
    <t xml:space="preserve">      其他审计事务支出</t>
  </si>
  <si>
    <t xml:space="preserve">    海关事务</t>
  </si>
  <si>
    <t xml:space="preserve">      缉私办案</t>
  </si>
  <si>
    <t xml:space="preserve">      口岸管理</t>
  </si>
  <si>
    <t xml:space="preserve">      海关关务</t>
  </si>
  <si>
    <t xml:space="preserve">      关税征管</t>
  </si>
  <si>
    <t xml:space="preserve">      海关监管</t>
  </si>
  <si>
    <t xml:space="preserve">      检验检疫</t>
  </si>
  <si>
    <t xml:space="preserve">      其他海关事务支出</t>
  </si>
  <si>
    <t xml:space="preserve">    纪检监察事务</t>
  </si>
  <si>
    <t xml:space="preserve">      大案要案查处</t>
  </si>
  <si>
    <t xml:space="preserve">      派驻派出机构</t>
  </si>
  <si>
    <t xml:space="preserve">      巡视工作</t>
  </si>
  <si>
    <t xml:space="preserve">      其他纪检监察事务支出</t>
  </si>
  <si>
    <t xml:space="preserve">    商贸事务</t>
  </si>
  <si>
    <t xml:space="preserve">      对外贸易管理</t>
  </si>
  <si>
    <t xml:space="preserve">      国际经济合作</t>
  </si>
  <si>
    <t xml:space="preserve">      外资管理</t>
  </si>
  <si>
    <t xml:space="preserve">      国内贸易管理</t>
  </si>
  <si>
    <t xml:space="preserve">      招商引资</t>
  </si>
  <si>
    <t xml:space="preserve">      其他商贸事务支出</t>
  </si>
  <si>
    <t xml:space="preserve">    知识产权事务</t>
  </si>
  <si>
    <t xml:space="preserve">      专利审批</t>
  </si>
  <si>
    <t xml:space="preserve">      知识产权战略和规划</t>
  </si>
  <si>
    <t xml:space="preserve">      国际合作与交流</t>
  </si>
  <si>
    <t xml:space="preserve">      知识产权宏观管理</t>
  </si>
  <si>
    <t xml:space="preserve">      商标管理</t>
  </si>
  <si>
    <t xml:space="preserve">      原产地地理标志管理</t>
  </si>
  <si>
    <t xml:space="preserve">      其他知识产权事务支出</t>
  </si>
  <si>
    <t xml:space="preserve">    民族事务</t>
  </si>
  <si>
    <t xml:space="preserve">      民族工作专项</t>
  </si>
  <si>
    <t xml:space="preserve">      其他民族事务支出</t>
  </si>
  <si>
    <t xml:space="preserve">    港澳台事务</t>
  </si>
  <si>
    <t xml:space="preserve">      港澳事务</t>
  </si>
  <si>
    <t xml:space="preserve">      台湾事务</t>
  </si>
  <si>
    <t xml:space="preserve">      其他港澳台事务支出</t>
  </si>
  <si>
    <t xml:space="preserve">    档案事务</t>
  </si>
  <si>
    <t xml:space="preserve">      档案馆</t>
  </si>
  <si>
    <t xml:space="preserve">      其他档案事务支出</t>
  </si>
  <si>
    <t xml:space="preserve">    民主党派及工商联事务</t>
  </si>
  <si>
    <t xml:space="preserve">      其他民主党派及工商联事务支出</t>
  </si>
  <si>
    <t xml:space="preserve">    群众团体事务</t>
  </si>
  <si>
    <t xml:space="preserve">      工会事务</t>
  </si>
  <si>
    <t xml:space="preserve">      其他群众团体事务支出</t>
  </si>
  <si>
    <t xml:space="preserve">    党委办公厅（室）及相关机构事务</t>
  </si>
  <si>
    <t xml:space="preserve">      专项业务</t>
  </si>
  <si>
    <t xml:space="preserve">      其他党委办公厅（室）及相关机构事务支出</t>
  </si>
  <si>
    <t xml:space="preserve">    组织事务</t>
  </si>
  <si>
    <t xml:space="preserve">      公务员事务</t>
  </si>
  <si>
    <t xml:space="preserve">      其他组织事务支出</t>
  </si>
  <si>
    <t xml:space="preserve">    宣传事务</t>
  </si>
  <si>
    <t xml:space="preserve">      宣传管理</t>
  </si>
  <si>
    <t xml:space="preserve">      其他宣传事务支出</t>
  </si>
  <si>
    <t xml:space="preserve">    统战事务</t>
  </si>
  <si>
    <t xml:space="preserve">      宗教事务</t>
  </si>
  <si>
    <t xml:space="preserve">      华侨事务</t>
  </si>
  <si>
    <t xml:space="preserve">      其他统战事务支出</t>
  </si>
  <si>
    <t xml:space="preserve">    对外联络事务</t>
  </si>
  <si>
    <t xml:space="preserve">      其他对外联络事务支出</t>
  </si>
  <si>
    <t xml:space="preserve">    其他共产党事务支出</t>
  </si>
  <si>
    <t xml:space="preserve">      其他共产党事务支出</t>
  </si>
  <si>
    <t xml:space="preserve">    网信事务</t>
  </si>
  <si>
    <t xml:space="preserve">      信息安全事务</t>
  </si>
  <si>
    <t xml:space="preserve">      其他网信事务支出</t>
  </si>
  <si>
    <t xml:space="preserve">    市场监督管理事务</t>
  </si>
  <si>
    <t xml:space="preserve">      市场主体管理</t>
  </si>
  <si>
    <t xml:space="preserve">      市场秩序执法</t>
  </si>
  <si>
    <t xml:space="preserve">      质量基础</t>
  </si>
  <si>
    <t xml:space="preserve">      药品事务</t>
  </si>
  <si>
    <t xml:space="preserve">      医疗器械事务</t>
  </si>
  <si>
    <t xml:space="preserve">      化妆品事务</t>
  </si>
  <si>
    <t xml:space="preserve">      质量安全监管</t>
  </si>
  <si>
    <t xml:space="preserve">      食品安全监管</t>
  </si>
  <si>
    <t xml:space="preserve">      其他市场监督管理事务</t>
  </si>
  <si>
    <t xml:space="preserve">    其他一般公共服务支出</t>
  </si>
  <si>
    <t xml:space="preserve">      国家赔偿费用支出</t>
  </si>
  <si>
    <t xml:space="preserve">      其他一般公共服务支出</t>
  </si>
  <si>
    <t>二、外交支出</t>
  </si>
  <si>
    <t xml:space="preserve">    对外合作与交流</t>
  </si>
  <si>
    <t xml:space="preserve">    其他外交支出</t>
  </si>
  <si>
    <t>三、国防支出</t>
  </si>
  <si>
    <t xml:space="preserve">    国防动员</t>
  </si>
  <si>
    <t xml:space="preserve">      兵役征集</t>
  </si>
  <si>
    <t xml:space="preserve">      经济动员</t>
  </si>
  <si>
    <t xml:space="preserve">      人民防空</t>
  </si>
  <si>
    <t xml:space="preserve">      交通战备</t>
  </si>
  <si>
    <t xml:space="preserve">      国防教育</t>
  </si>
  <si>
    <t xml:space="preserve">      预备役部队</t>
  </si>
  <si>
    <t xml:space="preserve">      民兵</t>
  </si>
  <si>
    <t xml:space="preserve">      边海防</t>
  </si>
  <si>
    <t xml:space="preserve">      其他国防动员支出</t>
  </si>
  <si>
    <t xml:space="preserve">    其他国防支出</t>
  </si>
  <si>
    <t>四、公共安全支出</t>
  </si>
  <si>
    <t xml:space="preserve">    武装警察部队</t>
  </si>
  <si>
    <t xml:space="preserve">      武装警察部队</t>
  </si>
  <si>
    <t xml:space="preserve">      其他武装警察部队支出</t>
  </si>
  <si>
    <t xml:space="preserve">    公安</t>
  </si>
  <si>
    <t xml:space="preserve">      执法办案</t>
  </si>
  <si>
    <t xml:space="preserve">      特别业务</t>
  </si>
  <si>
    <t xml:space="preserve">      特勤业务</t>
  </si>
  <si>
    <t xml:space="preserve">      移民事务</t>
  </si>
  <si>
    <t xml:space="preserve">      其他公安支出</t>
  </si>
  <si>
    <t xml:space="preserve">    国家安全</t>
  </si>
  <si>
    <t xml:space="preserve">      安全业务</t>
  </si>
  <si>
    <t xml:space="preserve">      其他国家安全支出</t>
  </si>
  <si>
    <t xml:space="preserve">    检察</t>
  </si>
  <si>
    <t xml:space="preserve">      “两房”建设</t>
  </si>
  <si>
    <t xml:space="preserve">      检查监督</t>
  </si>
  <si>
    <t xml:space="preserve">      其他检察支出</t>
  </si>
  <si>
    <t xml:space="preserve">    法院</t>
  </si>
  <si>
    <t xml:space="preserve">      案件审判</t>
  </si>
  <si>
    <t xml:space="preserve">      案件执行</t>
  </si>
  <si>
    <t xml:space="preserve">      “两庭”建设</t>
  </si>
  <si>
    <t xml:space="preserve">      其他法院支出</t>
  </si>
  <si>
    <t xml:space="preserve">    司法</t>
  </si>
  <si>
    <t xml:space="preserve">      基层司法业务</t>
  </si>
  <si>
    <t xml:space="preserve">      普法宣传</t>
  </si>
  <si>
    <t xml:space="preserve">      律师管理</t>
  </si>
  <si>
    <t xml:space="preserve">      公共法律服务</t>
  </si>
  <si>
    <t xml:space="preserve">      国家统一法律职业资格考试</t>
  </si>
  <si>
    <t xml:space="preserve">      社区矫正</t>
  </si>
  <si>
    <t xml:space="preserve">      法制建设</t>
  </si>
  <si>
    <t xml:space="preserve">      其他司法支出</t>
  </si>
  <si>
    <t xml:space="preserve">    监狱</t>
  </si>
  <si>
    <t xml:space="preserve">      犯人生活</t>
  </si>
  <si>
    <t xml:space="preserve">      犯人改造</t>
  </si>
  <si>
    <t xml:space="preserve">      狱政设施建设</t>
  </si>
  <si>
    <t xml:space="preserve">      其他监狱支出</t>
  </si>
  <si>
    <t xml:space="preserve">    强制隔离戒毒</t>
  </si>
  <si>
    <t xml:space="preserve">      强制隔离戒毒人员生活</t>
  </si>
  <si>
    <t xml:space="preserve">      强制隔离戒毒人员教育</t>
  </si>
  <si>
    <t xml:space="preserve">      所政设施建设</t>
  </si>
  <si>
    <t xml:space="preserve">      其他强制隔离戒毒支出</t>
  </si>
  <si>
    <t xml:space="preserve">    国家保密</t>
  </si>
  <si>
    <t xml:space="preserve">      保密技术</t>
  </si>
  <si>
    <t xml:space="preserve">      保密管理</t>
  </si>
  <si>
    <t xml:space="preserve">      其他国家保密支出</t>
  </si>
  <si>
    <t xml:space="preserve">    缉私警察</t>
  </si>
  <si>
    <t xml:space="preserve">      缉私业务</t>
  </si>
  <si>
    <t xml:space="preserve">      其他缉私警察支出</t>
  </si>
  <si>
    <t xml:space="preserve">    其他公共安全支出</t>
  </si>
  <si>
    <t xml:space="preserve">      国家司法救助支出</t>
  </si>
  <si>
    <t xml:space="preserve">      其他公共安全支出</t>
  </si>
  <si>
    <t>五、教育支出</t>
  </si>
  <si>
    <t xml:space="preserve">    教育管理事务</t>
  </si>
  <si>
    <t xml:space="preserve">      其他教育管理事务支出</t>
  </si>
  <si>
    <t xml:space="preserve">    普通教育</t>
  </si>
  <si>
    <t xml:space="preserve">      学前教育</t>
  </si>
  <si>
    <t xml:space="preserve">      小学教育</t>
  </si>
  <si>
    <t xml:space="preserve">      初中教育</t>
  </si>
  <si>
    <t xml:space="preserve">      高中教育</t>
  </si>
  <si>
    <t xml:space="preserve">      高等教育</t>
  </si>
  <si>
    <t xml:space="preserve">      其他普通教育支出</t>
  </si>
  <si>
    <t xml:space="preserve">    职业教育</t>
  </si>
  <si>
    <t xml:space="preserve">      初等职业教育</t>
  </si>
  <si>
    <t xml:space="preserve">      中等职业教育</t>
  </si>
  <si>
    <t xml:space="preserve">      技校教育</t>
  </si>
  <si>
    <t xml:space="preserve">      高等职业教育</t>
  </si>
  <si>
    <t xml:space="preserve">      其他职业教育支出</t>
  </si>
  <si>
    <t xml:space="preserve">    成人教育</t>
  </si>
  <si>
    <t xml:space="preserve">      成人初等教育</t>
  </si>
  <si>
    <t xml:space="preserve">      成人中等教育</t>
  </si>
  <si>
    <t xml:space="preserve">      成人高等教育</t>
  </si>
  <si>
    <t xml:space="preserve">      成人广播电视教育</t>
  </si>
  <si>
    <t xml:space="preserve">      其他成人教育支出</t>
  </si>
  <si>
    <t xml:space="preserve">    广播电视教育</t>
  </si>
  <si>
    <t xml:space="preserve">      广播电视学校</t>
  </si>
  <si>
    <t xml:space="preserve">      教育电视台</t>
  </si>
  <si>
    <t xml:space="preserve">      其他广播电视教育支出</t>
  </si>
  <si>
    <t xml:space="preserve">    留学教育</t>
  </si>
  <si>
    <t xml:space="preserve">      出国留学教育</t>
  </si>
  <si>
    <t xml:space="preserve">      来华留学教育</t>
  </si>
  <si>
    <t xml:space="preserve">      其他留学教育支出</t>
  </si>
  <si>
    <t xml:space="preserve">    特殊教育</t>
  </si>
  <si>
    <t xml:space="preserve">      特殊学校教育</t>
  </si>
  <si>
    <t xml:space="preserve">      工读学校教育</t>
  </si>
  <si>
    <t xml:space="preserve">      其他特殊教育支出</t>
  </si>
  <si>
    <t xml:space="preserve">    进修及培训</t>
  </si>
  <si>
    <t xml:space="preserve">      教师进修</t>
  </si>
  <si>
    <t xml:space="preserve">      干部教育</t>
  </si>
  <si>
    <t xml:space="preserve">      培训支出</t>
  </si>
  <si>
    <t xml:space="preserve">      退役士兵能力提升</t>
  </si>
  <si>
    <t xml:space="preserve">      其他进修及培训</t>
  </si>
  <si>
    <t xml:space="preserve">    教育费附加安排的支出</t>
  </si>
  <si>
    <t xml:space="preserve">      农村中小学校舍建设</t>
  </si>
  <si>
    <t xml:space="preserve">      农村中小学教学设施</t>
  </si>
  <si>
    <t xml:space="preserve">      城市中小学校舍建设</t>
  </si>
  <si>
    <t xml:space="preserve">      城市中小学教学设施</t>
  </si>
  <si>
    <t xml:space="preserve">      中等职业学校教学设施</t>
  </si>
  <si>
    <t xml:space="preserve">      其他教育费附加安排的支出</t>
  </si>
  <si>
    <t xml:space="preserve">    其他教育支出</t>
  </si>
  <si>
    <t>六、科学技术支出</t>
  </si>
  <si>
    <t xml:space="preserve">    科学技术管理事务</t>
  </si>
  <si>
    <t xml:space="preserve">      其他科学技术管理事务支出</t>
  </si>
  <si>
    <t xml:space="preserve">    基础研究</t>
  </si>
  <si>
    <t xml:space="preserve">      机构运行</t>
  </si>
  <si>
    <t xml:space="preserve">      自然科学基金</t>
  </si>
  <si>
    <t xml:space="preserve">      实验室及相关设施</t>
  </si>
  <si>
    <t xml:space="preserve">      重大科学工程</t>
  </si>
  <si>
    <t xml:space="preserve">      专项基础科研</t>
  </si>
  <si>
    <t xml:space="preserve">      专项技术基础</t>
  </si>
  <si>
    <t xml:space="preserve">      科技人才队伍建设</t>
  </si>
  <si>
    <t xml:space="preserve">      其他基础研究支出</t>
  </si>
  <si>
    <t xml:space="preserve">    应用研究</t>
  </si>
  <si>
    <t xml:space="preserve">      社会公益研究</t>
  </si>
  <si>
    <t xml:space="preserve">      高技术研究</t>
  </si>
  <si>
    <t xml:space="preserve">      专项科研试制</t>
  </si>
  <si>
    <t xml:space="preserve">      其他应用研究支出</t>
  </si>
  <si>
    <t xml:space="preserve">    技术研究与开发</t>
  </si>
  <si>
    <t xml:space="preserve">      科技成果转化与扩散</t>
  </si>
  <si>
    <t xml:space="preserve">      其他技术研究与开发支出</t>
  </si>
  <si>
    <t xml:space="preserve">    科技条件与服务</t>
  </si>
  <si>
    <t xml:space="preserve">      技术创新服务体系</t>
  </si>
  <si>
    <t xml:space="preserve">      科技条件专项</t>
  </si>
  <si>
    <t xml:space="preserve">      其他科技条件与服务支出</t>
  </si>
  <si>
    <t xml:space="preserve">    社会科学</t>
  </si>
  <si>
    <t xml:space="preserve">      社会科学研究机构</t>
  </si>
  <si>
    <t xml:space="preserve">      社会科学研究</t>
  </si>
  <si>
    <t xml:space="preserve">      社科基金支出</t>
  </si>
  <si>
    <t xml:space="preserve">      其他社会科学支出</t>
  </si>
  <si>
    <t xml:space="preserve">    科学技术普及</t>
  </si>
  <si>
    <t xml:space="preserve">      科普活动</t>
  </si>
  <si>
    <t xml:space="preserve">      青少年科技活动</t>
  </si>
  <si>
    <t xml:space="preserve">      学术交流活动</t>
  </si>
  <si>
    <t xml:space="preserve">      科技馆站</t>
  </si>
  <si>
    <t xml:space="preserve">      其他科学技术普及支出</t>
  </si>
  <si>
    <t xml:space="preserve">    科技交流与合作</t>
  </si>
  <si>
    <t xml:space="preserve">      国际交流与合作</t>
  </si>
  <si>
    <t xml:space="preserve">      重大科技合作项目</t>
  </si>
  <si>
    <t xml:space="preserve">      其他科技交流与合作支出</t>
  </si>
  <si>
    <t xml:space="preserve">    科技重大项目</t>
  </si>
  <si>
    <t xml:space="preserve">      科技重大专项</t>
  </si>
  <si>
    <t xml:space="preserve">      重点研发计划</t>
  </si>
  <si>
    <t xml:space="preserve">      其他科技重大项目</t>
  </si>
  <si>
    <t xml:space="preserve">    其他科学技术支出</t>
  </si>
  <si>
    <t xml:space="preserve">      科技奖励</t>
  </si>
  <si>
    <t xml:space="preserve">      核应急</t>
  </si>
  <si>
    <t xml:space="preserve">      转制科研机构</t>
  </si>
  <si>
    <t xml:space="preserve">      其他科学技术支出</t>
  </si>
  <si>
    <t>七、文化旅游体育与传媒支出</t>
  </si>
  <si>
    <t xml:space="preserve">    文化和旅游</t>
  </si>
  <si>
    <t xml:space="preserve">      图书馆</t>
  </si>
  <si>
    <t xml:space="preserve">      文化展示及纪念机构</t>
  </si>
  <si>
    <t xml:space="preserve">      艺术表演场所</t>
  </si>
  <si>
    <t xml:space="preserve">      艺术表演团体</t>
  </si>
  <si>
    <t xml:space="preserve">      文化活动</t>
  </si>
  <si>
    <t xml:space="preserve">      群众文化</t>
  </si>
  <si>
    <t xml:space="preserve">      文化和旅游交流与合作</t>
  </si>
  <si>
    <t xml:space="preserve">      文化创作与保护</t>
  </si>
  <si>
    <t xml:space="preserve">      文化和旅游市场管理</t>
  </si>
  <si>
    <t xml:space="preserve">      旅游宣传</t>
  </si>
  <si>
    <t xml:space="preserve">      文化和旅游管理事务</t>
  </si>
  <si>
    <t xml:space="preserve">      其他文化和旅游支出</t>
  </si>
  <si>
    <t xml:space="preserve">    文物</t>
  </si>
  <si>
    <t xml:space="preserve">      文物保护</t>
  </si>
  <si>
    <t xml:space="preserve">      博物馆</t>
  </si>
  <si>
    <t xml:space="preserve">      历史名城与古迹</t>
  </si>
  <si>
    <t xml:space="preserve">      其他文物支出</t>
  </si>
  <si>
    <t xml:space="preserve">    体育</t>
  </si>
  <si>
    <t xml:space="preserve">      运动项目管理</t>
  </si>
  <si>
    <t xml:space="preserve">      体育竞赛</t>
  </si>
  <si>
    <t xml:space="preserve">      体育训练</t>
  </si>
  <si>
    <t xml:space="preserve">      体育场馆</t>
  </si>
  <si>
    <t xml:space="preserve">      群众体育</t>
  </si>
  <si>
    <t xml:space="preserve">      体育交流与合作</t>
  </si>
  <si>
    <t xml:space="preserve">      其他体育支出</t>
  </si>
  <si>
    <t xml:space="preserve">    新闻出版电影</t>
  </si>
  <si>
    <t xml:space="preserve">      新闻通讯</t>
  </si>
  <si>
    <t xml:space="preserve">      出版发行</t>
  </si>
  <si>
    <t xml:space="preserve">      版权管理</t>
  </si>
  <si>
    <t xml:space="preserve">      电影</t>
  </si>
  <si>
    <t xml:space="preserve">      其他新闻出版电影支出</t>
  </si>
  <si>
    <t xml:space="preserve">    广播电视</t>
  </si>
  <si>
    <t xml:space="preserve">      监测监管</t>
  </si>
  <si>
    <t xml:space="preserve">      传输发射</t>
  </si>
  <si>
    <t xml:space="preserve">      广播电视事务</t>
  </si>
  <si>
    <t xml:space="preserve">      其他广播电视支出</t>
  </si>
  <si>
    <t xml:space="preserve">    其他文化旅游体育与传媒支出</t>
  </si>
  <si>
    <t xml:space="preserve">      宣传文化发展专项支出</t>
  </si>
  <si>
    <t xml:space="preserve">      文化产业发展专项支出</t>
  </si>
  <si>
    <t xml:space="preserve">      其他文化旅游体育与传媒支出</t>
  </si>
  <si>
    <t>八、社会保障和就业支出</t>
  </si>
  <si>
    <t xml:space="preserve">    人力资源和社会保障管理事务</t>
  </si>
  <si>
    <t xml:space="preserve">      综合业务管理</t>
  </si>
  <si>
    <t xml:space="preserve">      劳动保障监察</t>
  </si>
  <si>
    <t xml:space="preserve">      就业管理事务</t>
  </si>
  <si>
    <t xml:space="preserve">      社会保险业务管理事务</t>
  </si>
  <si>
    <t xml:space="preserve">      社会保险经办机构</t>
  </si>
  <si>
    <t xml:space="preserve">      劳动关系和维权</t>
  </si>
  <si>
    <t xml:space="preserve">      公共就业服务和职业技能鉴定机构</t>
  </si>
  <si>
    <t xml:space="preserve">      劳动人事争议调解仲裁</t>
  </si>
  <si>
    <t xml:space="preserve">      政府特殊津贴</t>
  </si>
  <si>
    <t xml:space="preserve">      资助留学回国人员</t>
  </si>
  <si>
    <t xml:space="preserve">      博士后日常经费</t>
  </si>
  <si>
    <t xml:space="preserve">      引进人才费用</t>
  </si>
  <si>
    <t xml:space="preserve">      其他人力资源和社会保障管理事务支出</t>
  </si>
  <si>
    <t xml:space="preserve">    民政管理事务</t>
  </si>
  <si>
    <t xml:space="preserve">      社会组织管理</t>
  </si>
  <si>
    <t xml:space="preserve">      行政区划和地名管理</t>
  </si>
  <si>
    <t xml:space="preserve">      基层政权建设和社区治理</t>
  </si>
  <si>
    <t xml:space="preserve">      其他民政管理事务支出</t>
  </si>
  <si>
    <t xml:space="preserve">    补充全国社会保障基金</t>
  </si>
  <si>
    <t xml:space="preserve">      用一般公共预算补充基金</t>
  </si>
  <si>
    <t xml:space="preserve">    行政事业单位养老支出</t>
  </si>
  <si>
    <t xml:space="preserve">      行政单位离退休</t>
  </si>
  <si>
    <t xml:space="preserve">      事业单位离退休</t>
  </si>
  <si>
    <t xml:space="preserve">      离退休人员管理机构</t>
  </si>
  <si>
    <t xml:space="preserve">      机关事业单位基本养老保险缴费支出</t>
  </si>
  <si>
    <t xml:space="preserve">      机关事业单位职业年金缴费支出</t>
  </si>
  <si>
    <t xml:space="preserve">      对机关事业单位基本养老保险基金的补助</t>
  </si>
  <si>
    <t xml:space="preserve">      其他行政事业单位养老支出</t>
  </si>
  <si>
    <t xml:space="preserve">    企业改革补助</t>
  </si>
  <si>
    <t xml:space="preserve">      企业关闭破产补助</t>
  </si>
  <si>
    <t xml:space="preserve">      厂办大集体改革补助</t>
  </si>
  <si>
    <t xml:space="preserve">      其他企业改革发展补助</t>
  </si>
  <si>
    <t xml:space="preserve">    就业补助</t>
  </si>
  <si>
    <t xml:space="preserve">      就业创业服务补贴</t>
  </si>
  <si>
    <t xml:space="preserve">      职业培训补贴</t>
  </si>
  <si>
    <t xml:space="preserve">      社会保险补贴</t>
  </si>
  <si>
    <t xml:space="preserve">      公益性岗位补贴</t>
  </si>
  <si>
    <t xml:space="preserve">      职业技能鉴定补贴</t>
  </si>
  <si>
    <t xml:space="preserve">      就业见习补贴</t>
  </si>
  <si>
    <t xml:space="preserve">      高技能人才培养补助</t>
  </si>
  <si>
    <t xml:space="preserve">      促进创业补贴</t>
  </si>
  <si>
    <t xml:space="preserve">      其他就业补助支出</t>
  </si>
  <si>
    <t xml:space="preserve">    抚恤</t>
  </si>
  <si>
    <t xml:space="preserve">      死亡抚恤</t>
  </si>
  <si>
    <t xml:space="preserve">      伤残抚恤</t>
  </si>
  <si>
    <t xml:space="preserve">      在乡复员、退伍军人生活补助</t>
  </si>
  <si>
    <t xml:space="preserve">      优抚事业单位支出</t>
  </si>
  <si>
    <t xml:space="preserve">      义务兵优待</t>
  </si>
  <si>
    <t xml:space="preserve">      农村籍退役士兵老年生活补助</t>
  </si>
  <si>
    <t xml:space="preserve">      其他优抚支出</t>
  </si>
  <si>
    <t xml:space="preserve">    退役安置</t>
  </si>
  <si>
    <t xml:space="preserve">      退役士兵安置</t>
  </si>
  <si>
    <t xml:space="preserve">      军队移交政府的离退休人员安置</t>
  </si>
  <si>
    <t xml:space="preserve">      军队移交政府离退休干部管理机构</t>
  </si>
  <si>
    <t xml:space="preserve">      退役士兵管理教育</t>
  </si>
  <si>
    <t xml:space="preserve">      军队转业干部安置</t>
  </si>
  <si>
    <t xml:space="preserve">      其他退役安置支出</t>
  </si>
  <si>
    <t xml:space="preserve">    社会福利</t>
  </si>
  <si>
    <t xml:space="preserve">      儿童福利</t>
  </si>
  <si>
    <t xml:space="preserve">      老年福利</t>
  </si>
  <si>
    <t xml:space="preserve">      康复辅具</t>
  </si>
  <si>
    <t xml:space="preserve">      殡葬</t>
  </si>
  <si>
    <t xml:space="preserve">      社会福利事业单位</t>
  </si>
  <si>
    <t xml:space="preserve">      养老服务</t>
  </si>
  <si>
    <t xml:space="preserve">      其他社会福利支出</t>
  </si>
  <si>
    <t xml:space="preserve">    残疾人事业</t>
  </si>
  <si>
    <t xml:space="preserve">      残疾人康复</t>
  </si>
  <si>
    <t xml:space="preserve">      残疾人就业和扶贫</t>
  </si>
  <si>
    <t xml:space="preserve">      残疾人体育</t>
  </si>
  <si>
    <t xml:space="preserve">      残疾人生活和护理补贴</t>
  </si>
  <si>
    <t xml:space="preserve">      其他残疾人事业支出</t>
  </si>
  <si>
    <t xml:space="preserve">    红十字事业</t>
  </si>
  <si>
    <t xml:space="preserve">      其他红十字事业支出</t>
  </si>
  <si>
    <t xml:space="preserve">    最低生活保障</t>
  </si>
  <si>
    <t xml:space="preserve">      城市最低生活保障金支出</t>
  </si>
  <si>
    <t xml:space="preserve">      农村最低生活保障金支出</t>
  </si>
  <si>
    <t xml:space="preserve">    临时救助</t>
  </si>
  <si>
    <t xml:space="preserve">      临时救助支出</t>
  </si>
  <si>
    <t xml:space="preserve">      流浪乞讨人员救助支出</t>
  </si>
  <si>
    <t xml:space="preserve">    特困人员救助供养</t>
  </si>
  <si>
    <t xml:space="preserve">      城市特困人员救助供养支出</t>
  </si>
  <si>
    <t xml:space="preserve">      农村特困人员救助供养支出</t>
  </si>
  <si>
    <t xml:space="preserve">    补充道路交通事故社会救助基金</t>
  </si>
  <si>
    <t xml:space="preserve">      交强险增值税补助基金支出</t>
  </si>
  <si>
    <t xml:space="preserve">      交强险罚款收入补助基金支出</t>
  </si>
  <si>
    <t xml:space="preserve">    其他生活救助</t>
  </si>
  <si>
    <t xml:space="preserve">      其他城市生活救助</t>
  </si>
  <si>
    <t xml:space="preserve">      其他农村生活救助</t>
  </si>
  <si>
    <t xml:space="preserve">    财政对基本养老保险基金的补助</t>
  </si>
  <si>
    <t xml:space="preserve">      财政对企业职工基本养老保险基金的补助</t>
  </si>
  <si>
    <t xml:space="preserve">      财政对城乡居民基本养老保险基金的补助</t>
  </si>
  <si>
    <t xml:space="preserve">      财政对其他基本养老保险基金的补助</t>
  </si>
  <si>
    <t xml:space="preserve">    财政对其他社会保险基金的补助</t>
  </si>
  <si>
    <t xml:space="preserve">      财政对失业保险基金的补助</t>
  </si>
  <si>
    <t xml:space="preserve">      财政对工伤保险基金的补助</t>
  </si>
  <si>
    <t xml:space="preserve">      财政对生育保险基金的补助</t>
  </si>
  <si>
    <t xml:space="preserve">      其他财政对社会保险基金的补助</t>
  </si>
  <si>
    <t xml:space="preserve">    退役军人管理事务</t>
  </si>
  <si>
    <t xml:space="preserve">      拥军优属</t>
  </si>
  <si>
    <t xml:space="preserve">      部队供应</t>
  </si>
  <si>
    <t xml:space="preserve">      其他退役军人事务管理支出</t>
  </si>
  <si>
    <t xml:space="preserve">    财政代缴社会保险费支出</t>
  </si>
  <si>
    <t xml:space="preserve">      财政代缴城乡居民基本养老保险费支出</t>
  </si>
  <si>
    <t xml:space="preserve">      财政代缴其他社会保险费支出</t>
  </si>
  <si>
    <t xml:space="preserve">    其他社会保障和就业支出</t>
  </si>
  <si>
    <t>九、卫生健康支出</t>
  </si>
  <si>
    <t xml:space="preserve">    卫生健康管理事务</t>
  </si>
  <si>
    <t xml:space="preserve">      其他卫生健康管理事务支出</t>
  </si>
  <si>
    <t xml:space="preserve">    公立医院</t>
  </si>
  <si>
    <t xml:space="preserve">      综合医院</t>
  </si>
  <si>
    <t xml:space="preserve">      中医（民族）医院</t>
  </si>
  <si>
    <t xml:space="preserve">      传染病医院</t>
  </si>
  <si>
    <t xml:space="preserve">      职业病防治医院</t>
  </si>
  <si>
    <t xml:space="preserve">      精神病医院</t>
  </si>
  <si>
    <t xml:space="preserve">      妇幼保健医院</t>
  </si>
  <si>
    <t xml:space="preserve">      儿童医院</t>
  </si>
  <si>
    <t xml:space="preserve">      其他专科医院</t>
  </si>
  <si>
    <t xml:space="preserve">      福利医院</t>
  </si>
  <si>
    <t xml:space="preserve">      行业医院</t>
  </si>
  <si>
    <t xml:space="preserve">      处理医疗欠费</t>
  </si>
  <si>
    <t xml:space="preserve">      康复医院</t>
  </si>
  <si>
    <t xml:space="preserve">      其他公立医院支出</t>
  </si>
  <si>
    <t xml:space="preserve">    基层医疗卫生机构</t>
  </si>
  <si>
    <t xml:space="preserve">      城市社区卫生机构</t>
  </si>
  <si>
    <t xml:space="preserve">      乡镇卫生院</t>
  </si>
  <si>
    <t xml:space="preserve">      其他基层医疗卫生机构支出</t>
  </si>
  <si>
    <t xml:space="preserve">    公共卫生</t>
  </si>
  <si>
    <t xml:space="preserve">      疾病预防控制机构</t>
  </si>
  <si>
    <t xml:space="preserve">      卫生监督机构</t>
  </si>
  <si>
    <t xml:space="preserve">      妇幼保健机构</t>
  </si>
  <si>
    <t xml:space="preserve">      精神卫生机构</t>
  </si>
  <si>
    <t xml:space="preserve">      应急救治机构</t>
  </si>
  <si>
    <t xml:space="preserve">      采供血机构</t>
  </si>
  <si>
    <t xml:space="preserve">      其他专业公共卫生机构</t>
  </si>
  <si>
    <t xml:space="preserve">      基本公共卫生服务</t>
  </si>
  <si>
    <t xml:space="preserve">      重大公共卫生服务</t>
  </si>
  <si>
    <t xml:space="preserve">      突发公共卫生事件应急处理</t>
  </si>
  <si>
    <t xml:space="preserve">      其他公共卫生支出</t>
  </si>
  <si>
    <t xml:space="preserve">    中医药</t>
  </si>
  <si>
    <t xml:space="preserve">      中医（民族医）药专项</t>
  </si>
  <si>
    <t xml:space="preserve">      其他中医药支出</t>
  </si>
  <si>
    <t xml:space="preserve">    计划生育事务</t>
  </si>
  <si>
    <t xml:space="preserve">      计划生育机构</t>
  </si>
  <si>
    <t xml:space="preserve">      计划生育服务</t>
  </si>
  <si>
    <t xml:space="preserve">      其他计划生育事务支出</t>
  </si>
  <si>
    <t xml:space="preserve">    行政事业单位医疗</t>
  </si>
  <si>
    <t xml:space="preserve">      行政单位医疗</t>
  </si>
  <si>
    <t xml:space="preserve">      事业单位医疗</t>
  </si>
  <si>
    <t xml:space="preserve">      公务员医疗补助</t>
  </si>
  <si>
    <t xml:space="preserve">      其他行政事业单位医疗支出</t>
  </si>
  <si>
    <t xml:space="preserve">    财政对基本医疗保险基金的补助</t>
  </si>
  <si>
    <t xml:space="preserve">      财政对职工基本医疗保险基金的补助</t>
  </si>
  <si>
    <t xml:space="preserve">      财政对城乡居民基本医疗保险基金的补助</t>
  </si>
  <si>
    <t xml:space="preserve">      财政对其他基本医疗保险基金的补助</t>
  </si>
  <si>
    <t xml:space="preserve">    医疗救助</t>
  </si>
  <si>
    <t xml:space="preserve">      城乡医疗救助</t>
  </si>
  <si>
    <t xml:space="preserve">      疾病应急救助</t>
  </si>
  <si>
    <t xml:space="preserve">      其他医疗救助支出</t>
  </si>
  <si>
    <t xml:space="preserve">    优抚对象医疗</t>
  </si>
  <si>
    <t xml:space="preserve">      优抚对象医疗补助</t>
  </si>
  <si>
    <t xml:space="preserve">      其他优抚对象医疗支出</t>
  </si>
  <si>
    <t xml:space="preserve">    医疗保障管理事务</t>
  </si>
  <si>
    <t xml:space="preserve">      医疗保障政策管理</t>
  </si>
  <si>
    <t xml:space="preserve">      医疗保障经办事务</t>
  </si>
  <si>
    <t xml:space="preserve">      其他医疗保障管理事务支出</t>
  </si>
  <si>
    <t xml:space="preserve">    老龄卫生健康服务</t>
  </si>
  <si>
    <t xml:space="preserve">    其他卫生健康支出</t>
  </si>
  <si>
    <t>十、节能环保支出</t>
  </si>
  <si>
    <t xml:space="preserve">    环境保护管理事务</t>
  </si>
  <si>
    <t xml:space="preserve">      生态环境保护宣传</t>
  </si>
  <si>
    <t xml:space="preserve">      环境保护法规、规划及标准</t>
  </si>
  <si>
    <t xml:space="preserve">      生态环境国际合作及履约</t>
  </si>
  <si>
    <t xml:space="preserve">      生态环境保护行政许可</t>
  </si>
  <si>
    <t xml:space="preserve">      应对气候变化管理事务</t>
  </si>
  <si>
    <t xml:space="preserve">      其他环境保护管理事务支出</t>
  </si>
  <si>
    <t xml:space="preserve">    环境监测与监察</t>
  </si>
  <si>
    <t xml:space="preserve">      建设项目环评审查与监督</t>
  </si>
  <si>
    <t xml:space="preserve">      核与辐射安全监督</t>
  </si>
  <si>
    <t xml:space="preserve">      其他环境监测与监察支出</t>
  </si>
  <si>
    <t xml:space="preserve">    污染防治</t>
  </si>
  <si>
    <t xml:space="preserve">      大气</t>
  </si>
  <si>
    <t xml:space="preserve">      水体</t>
  </si>
  <si>
    <t xml:space="preserve">      噪声</t>
  </si>
  <si>
    <t xml:space="preserve">      固体废弃物与化学品</t>
  </si>
  <si>
    <t xml:space="preserve">      放射源和放射性废物监管</t>
  </si>
  <si>
    <t xml:space="preserve">      辐射</t>
  </si>
  <si>
    <t xml:space="preserve">      土壤</t>
  </si>
  <si>
    <t xml:space="preserve">      其他污染防治支出</t>
  </si>
  <si>
    <t xml:space="preserve">    自然生态保护</t>
  </si>
  <si>
    <t xml:space="preserve">      生态保护</t>
  </si>
  <si>
    <t xml:space="preserve">      农村环境保护</t>
  </si>
  <si>
    <t xml:space="preserve">      生物及物种资源保护</t>
  </si>
  <si>
    <t xml:space="preserve">      其他自然生态保护支出</t>
  </si>
  <si>
    <t xml:space="preserve">    天然林保护</t>
  </si>
  <si>
    <t xml:space="preserve">      森林管护</t>
  </si>
  <si>
    <t xml:space="preserve">      社会保险补助</t>
  </si>
  <si>
    <t xml:space="preserve">      政策性社会性支出补助</t>
  </si>
  <si>
    <t xml:space="preserve">      天然林保护工程建设</t>
  </si>
  <si>
    <t xml:space="preserve">      停伐补助</t>
  </si>
  <si>
    <t xml:space="preserve">      其他天然林保护支出</t>
  </si>
  <si>
    <t xml:space="preserve">    退耕还林还草</t>
  </si>
  <si>
    <t xml:space="preserve">      退耕现金</t>
  </si>
  <si>
    <t xml:space="preserve">      退耕还林粮食折现补贴</t>
  </si>
  <si>
    <t xml:space="preserve">      退耕还林粮食费用补贴</t>
  </si>
  <si>
    <t xml:space="preserve">      退耕还林工程建设</t>
  </si>
  <si>
    <t xml:space="preserve">      其他退耕还林还草支出</t>
  </si>
  <si>
    <t xml:space="preserve">    风沙荒漠治理</t>
  </si>
  <si>
    <t xml:space="preserve">      京津风沙源治理工程建设</t>
  </si>
  <si>
    <t xml:space="preserve">      其他风沙荒漠治理支出</t>
  </si>
  <si>
    <t xml:space="preserve">    退牧还草</t>
  </si>
  <si>
    <t xml:space="preserve">      退牧还草工程建设</t>
  </si>
  <si>
    <t xml:space="preserve">      其他退牧还草支出</t>
  </si>
  <si>
    <t xml:space="preserve">    已垦草原退耕还草</t>
  </si>
  <si>
    <t xml:space="preserve">    能源节约利用</t>
  </si>
  <si>
    <t xml:space="preserve">    污染减排</t>
  </si>
  <si>
    <t xml:space="preserve">      生态环境监测与信息</t>
  </si>
  <si>
    <t xml:space="preserve">      生态环境执法监察</t>
  </si>
  <si>
    <t xml:space="preserve">      减排专项支出</t>
  </si>
  <si>
    <t xml:space="preserve">      清洁生产专项支出</t>
  </si>
  <si>
    <t xml:space="preserve">      其他污染减排支出</t>
  </si>
  <si>
    <t xml:space="preserve">    可再生能源</t>
  </si>
  <si>
    <t xml:space="preserve">    循环经济</t>
  </si>
  <si>
    <t xml:space="preserve">    能源管理事务</t>
  </si>
  <si>
    <t xml:space="preserve">      能源预测预警</t>
  </si>
  <si>
    <t xml:space="preserve">      能源战略规划与实施</t>
  </si>
  <si>
    <t xml:space="preserve">      能源科技装备</t>
  </si>
  <si>
    <t xml:space="preserve">      能源行业管理</t>
  </si>
  <si>
    <t xml:space="preserve">      能源管理</t>
  </si>
  <si>
    <t xml:space="preserve">      石油储备发展管理</t>
  </si>
  <si>
    <t xml:space="preserve">      能源调查</t>
  </si>
  <si>
    <t xml:space="preserve">      农村电网建设</t>
  </si>
  <si>
    <t xml:space="preserve">      其他能源管理事务支出</t>
  </si>
  <si>
    <t xml:space="preserve">    其他节能环保支出</t>
  </si>
  <si>
    <t>十一、城乡社区支出</t>
  </si>
  <si>
    <t xml:space="preserve">    城乡社区管理事务</t>
  </si>
  <si>
    <t xml:space="preserve">      城管执法</t>
  </si>
  <si>
    <t xml:space="preserve">      工程建设国家标准规范编制与监管</t>
  </si>
  <si>
    <t xml:space="preserve">      工程建设管理</t>
  </si>
  <si>
    <t xml:space="preserve">      市政公用行业市场监管</t>
  </si>
  <si>
    <t xml:space="preserve">      住宅建设与房地产市场监管</t>
  </si>
  <si>
    <t xml:space="preserve">      执业资格注册、资质审查</t>
  </si>
  <si>
    <t xml:space="preserve">      其他城乡社区管理事务支出</t>
  </si>
  <si>
    <t xml:space="preserve">    城乡社区规划与管理</t>
  </si>
  <si>
    <t xml:space="preserve">    城乡社区公共设施</t>
  </si>
  <si>
    <t xml:space="preserve">      小城镇基础设施建设</t>
  </si>
  <si>
    <t xml:space="preserve">      其他城乡社区公共设施支出</t>
  </si>
  <si>
    <t xml:space="preserve">    城乡社区环境卫生</t>
  </si>
  <si>
    <t xml:space="preserve">    建设市场管理与监督</t>
  </si>
  <si>
    <t xml:space="preserve">    其他城乡社区支出</t>
  </si>
  <si>
    <t>十二、农林水支出</t>
  </si>
  <si>
    <t xml:space="preserve">    农业农村</t>
  </si>
  <si>
    <t xml:space="preserve">      农垦运行</t>
  </si>
  <si>
    <t xml:space="preserve">      科技转化与推广服务</t>
  </si>
  <si>
    <t xml:space="preserve">      病虫害控制</t>
  </si>
  <si>
    <t xml:space="preserve">      农产品质量安全</t>
  </si>
  <si>
    <t xml:space="preserve">      执法监管</t>
  </si>
  <si>
    <t xml:space="preserve">      统计监测与信息服务</t>
  </si>
  <si>
    <t xml:space="preserve">      行业业务管理</t>
  </si>
  <si>
    <t xml:space="preserve">      对外交流与合作</t>
  </si>
  <si>
    <t xml:space="preserve">      防灾救灾</t>
  </si>
  <si>
    <t xml:space="preserve">      稳定农民收入补贴</t>
  </si>
  <si>
    <t xml:space="preserve">      农业结构调整补贴</t>
  </si>
  <si>
    <t xml:space="preserve">      农业生产发展</t>
  </si>
  <si>
    <t xml:space="preserve">      农村合作经济</t>
  </si>
  <si>
    <t xml:space="preserve">      农产品加工与促销</t>
  </si>
  <si>
    <t xml:space="preserve">      农村社会事业</t>
  </si>
  <si>
    <t xml:space="preserve">      农业资源保护修复与利用</t>
  </si>
  <si>
    <t xml:space="preserve">      农村道路建设</t>
  </si>
  <si>
    <t xml:space="preserve">      成品油价格改革对渔业的补贴</t>
  </si>
  <si>
    <t xml:space="preserve">      对高校毕业生到基层任职补助</t>
  </si>
  <si>
    <t xml:space="preserve">      农田建设</t>
  </si>
  <si>
    <t xml:space="preserve">      其他农业农村支出</t>
  </si>
  <si>
    <t xml:space="preserve">    林业和草原</t>
  </si>
  <si>
    <t xml:space="preserve">      事业机构</t>
  </si>
  <si>
    <t xml:space="preserve">      森林资源培育</t>
  </si>
  <si>
    <t xml:space="preserve">      技术推广与转化</t>
  </si>
  <si>
    <t xml:space="preserve">      森林资源管理</t>
  </si>
  <si>
    <t xml:space="preserve">      森林生态效益补偿</t>
  </si>
  <si>
    <t xml:space="preserve">      自然保护区等管理</t>
  </si>
  <si>
    <t xml:space="preserve">      动植物保护</t>
  </si>
  <si>
    <t xml:space="preserve">      湿地保护</t>
  </si>
  <si>
    <t xml:space="preserve">      执法与监督</t>
  </si>
  <si>
    <t xml:space="preserve">      防沙治沙</t>
  </si>
  <si>
    <t xml:space="preserve">      对外合作与交流</t>
  </si>
  <si>
    <t xml:space="preserve">      产业化管理</t>
  </si>
  <si>
    <t xml:space="preserve">      信息管理</t>
  </si>
  <si>
    <t xml:space="preserve">      林区公共支出</t>
  </si>
  <si>
    <t xml:space="preserve">      贷款贴息</t>
  </si>
  <si>
    <t xml:space="preserve">      成品油价格改革对林业的补贴</t>
  </si>
  <si>
    <t xml:space="preserve">      林业草原防灾减灾</t>
  </si>
  <si>
    <t xml:space="preserve">      国家公园</t>
  </si>
  <si>
    <t xml:space="preserve">      草原管理</t>
  </si>
  <si>
    <t xml:space="preserve">      其他林业和草原支出</t>
  </si>
  <si>
    <t xml:space="preserve">    水利</t>
  </si>
  <si>
    <t xml:space="preserve">      水利行业业务管理</t>
  </si>
  <si>
    <t xml:space="preserve">      水利工程建设</t>
  </si>
  <si>
    <t xml:space="preserve">      水利工程运行与维护</t>
  </si>
  <si>
    <t xml:space="preserve">      长江黄河等流域管理</t>
  </si>
  <si>
    <t xml:space="preserve">      水利前期工作</t>
  </si>
  <si>
    <t xml:space="preserve">      水利执法监督</t>
  </si>
  <si>
    <t xml:space="preserve">      水土保持</t>
  </si>
  <si>
    <t xml:space="preserve">      水资源节约管理与保护</t>
  </si>
  <si>
    <t xml:space="preserve">      水质监测</t>
  </si>
  <si>
    <t xml:space="preserve">      水文测报</t>
  </si>
  <si>
    <t xml:space="preserve">      防汛</t>
  </si>
  <si>
    <t xml:space="preserve">      抗旱</t>
  </si>
  <si>
    <t xml:space="preserve">      农村水利</t>
  </si>
  <si>
    <t xml:space="preserve">      水利技术推广</t>
  </si>
  <si>
    <t xml:space="preserve">      国际河流治理与管理</t>
  </si>
  <si>
    <t xml:space="preserve">      江河湖库水系综合整治</t>
  </si>
  <si>
    <t xml:space="preserve">      大中型水库移民后期扶持专项支出</t>
  </si>
  <si>
    <t xml:space="preserve">      水利安全监督</t>
  </si>
  <si>
    <t xml:space="preserve">      水利建设征地及移民支出</t>
  </si>
  <si>
    <t xml:space="preserve">      农村人畜饮水</t>
  </si>
  <si>
    <t xml:space="preserve">      南水北调工程建设</t>
  </si>
  <si>
    <t xml:space="preserve">      南水北调工程管理</t>
  </si>
  <si>
    <t xml:space="preserve">      其他水利支出</t>
  </si>
  <si>
    <t xml:space="preserve">    扶贫</t>
  </si>
  <si>
    <t xml:space="preserve">      农村基础设施建设</t>
  </si>
  <si>
    <t xml:space="preserve">      生产发展</t>
  </si>
  <si>
    <t xml:space="preserve">      社会发展</t>
  </si>
  <si>
    <t xml:space="preserve">      扶贫贷款奖补和贴息</t>
  </si>
  <si>
    <t xml:space="preserve">       “三西”农业建设专项补助</t>
  </si>
  <si>
    <t xml:space="preserve">      扶贫事业机构</t>
  </si>
  <si>
    <t xml:space="preserve">      其他扶贫支出</t>
  </si>
  <si>
    <t xml:space="preserve">    农村综合改革</t>
  </si>
  <si>
    <t xml:space="preserve">      对村级公益事业建设的补助</t>
  </si>
  <si>
    <t xml:space="preserve">      国有农场办社会职能改革补助</t>
  </si>
  <si>
    <t xml:space="preserve">      对村民委员会和村党支部的补助</t>
  </si>
  <si>
    <t xml:space="preserve">      对村集体经济组织的补助</t>
  </si>
  <si>
    <t xml:space="preserve">      农村综合改革示范试点补助</t>
  </si>
  <si>
    <t xml:space="preserve">      其他农村综合改革支出</t>
  </si>
  <si>
    <t xml:space="preserve">    普惠金融发展支出</t>
  </si>
  <si>
    <t xml:space="preserve">      支持农村金融机构</t>
  </si>
  <si>
    <t xml:space="preserve">      涉农贷款增量奖励</t>
  </si>
  <si>
    <t xml:space="preserve">      农业保险保费补贴</t>
  </si>
  <si>
    <t xml:space="preserve">      创业担保贷款贴息</t>
  </si>
  <si>
    <t xml:space="preserve">      补充创业担保贷款基金</t>
  </si>
  <si>
    <t xml:space="preserve">      其他普惠金融发展支出</t>
  </si>
  <si>
    <t xml:space="preserve">    目标价格补贴</t>
  </si>
  <si>
    <t xml:space="preserve">      棉花目标价格补贴</t>
  </si>
  <si>
    <t xml:space="preserve">      其他目标价格补贴</t>
  </si>
  <si>
    <t xml:space="preserve">    其他农林水支出</t>
  </si>
  <si>
    <t xml:space="preserve">      化解其他公益性乡村债务支出</t>
  </si>
  <si>
    <t xml:space="preserve">      其他农林水支出</t>
  </si>
  <si>
    <t>十三、交通运输支出</t>
  </si>
  <si>
    <t xml:space="preserve">    公路水路运输</t>
  </si>
  <si>
    <t xml:space="preserve">      公路建设</t>
  </si>
  <si>
    <t xml:space="preserve">      公路养护</t>
  </si>
  <si>
    <t xml:space="preserve">      交通运输信息化建设</t>
  </si>
  <si>
    <t xml:space="preserve">      公路和运输安全</t>
  </si>
  <si>
    <t xml:space="preserve">      公路还贷专项</t>
  </si>
  <si>
    <t xml:space="preserve">      公路运输管理</t>
  </si>
  <si>
    <t xml:space="preserve">      公路和运输技术标准化建设</t>
  </si>
  <si>
    <t xml:space="preserve">      港口设施</t>
  </si>
  <si>
    <t xml:space="preserve">      航道维护</t>
  </si>
  <si>
    <t xml:space="preserve">      船舶检验</t>
  </si>
  <si>
    <t xml:space="preserve">      救助打捞</t>
  </si>
  <si>
    <t xml:space="preserve">      内河运输</t>
  </si>
  <si>
    <t xml:space="preserve">      远洋运输</t>
  </si>
  <si>
    <t xml:space="preserve">      海事管理</t>
  </si>
  <si>
    <t xml:space="preserve">      航标事业发展支出</t>
  </si>
  <si>
    <t xml:space="preserve">      水路运输管理支出</t>
  </si>
  <si>
    <t xml:space="preserve">      口岸建设</t>
  </si>
  <si>
    <t xml:space="preserve">      取消政府还贷二级公路收费专项支出</t>
  </si>
  <si>
    <t xml:space="preserve">      其他公路水路运输支出</t>
  </si>
  <si>
    <t xml:space="preserve">    铁路运输</t>
  </si>
  <si>
    <t xml:space="preserve">      铁路路网建设</t>
  </si>
  <si>
    <t xml:space="preserve">      铁路还贷专项</t>
  </si>
  <si>
    <t xml:space="preserve">      铁路安全</t>
  </si>
  <si>
    <t xml:space="preserve">      铁路专项运输</t>
  </si>
  <si>
    <t xml:space="preserve">      行业监管</t>
  </si>
  <si>
    <t xml:space="preserve">      其他铁路运输支出</t>
  </si>
  <si>
    <t xml:space="preserve">    民用航空运输</t>
  </si>
  <si>
    <t xml:space="preserve">      机场建设</t>
  </si>
  <si>
    <t xml:space="preserve">      空管系统建设</t>
  </si>
  <si>
    <t xml:space="preserve">      民航还贷专项支出</t>
  </si>
  <si>
    <t xml:space="preserve">      民用航空安全</t>
  </si>
  <si>
    <t xml:space="preserve">      民航专项运输</t>
  </si>
  <si>
    <t xml:space="preserve">      其他民用航空运输支出</t>
  </si>
  <si>
    <t xml:space="preserve">    成品油价格改革对交通运输的补贴</t>
  </si>
  <si>
    <t xml:space="preserve">      对城市公交的补贴</t>
  </si>
  <si>
    <t xml:space="preserve">      对农村道路客运的补贴</t>
  </si>
  <si>
    <t xml:space="preserve">      对出租车的补贴</t>
  </si>
  <si>
    <t xml:space="preserve">      成品油价格改革补贴其他支出</t>
  </si>
  <si>
    <t xml:space="preserve">    邮政业支出</t>
  </si>
  <si>
    <t xml:space="preserve">      邮政普遍服务与特殊服务</t>
  </si>
  <si>
    <t xml:space="preserve">      其他邮政业支出</t>
  </si>
  <si>
    <t xml:space="preserve">    车辆购置税支出</t>
  </si>
  <si>
    <t xml:space="preserve">      车辆购置税用于公路等基础设施建设支出</t>
  </si>
  <si>
    <t xml:space="preserve">      车辆购置税用于农村公路建设支出</t>
  </si>
  <si>
    <t xml:space="preserve">      车辆购置税用于老旧汽车报废更新补贴</t>
  </si>
  <si>
    <t xml:space="preserve">      车辆购置税其他支出</t>
  </si>
  <si>
    <t xml:space="preserve">    其他交通运输支出</t>
  </si>
  <si>
    <t xml:space="preserve">      公共交通运营补助</t>
  </si>
  <si>
    <t xml:space="preserve">      其他交通运输支出</t>
  </si>
  <si>
    <t>十四、资源勘探工业信息等支出</t>
  </si>
  <si>
    <t xml:space="preserve">    资源勘探开发</t>
  </si>
  <si>
    <t xml:space="preserve">      煤炭勘探开采和洗选</t>
  </si>
  <si>
    <t xml:space="preserve">      石油和天然气勘探开采</t>
  </si>
  <si>
    <t xml:space="preserve">      黑色金属矿勘探和采选</t>
  </si>
  <si>
    <t xml:space="preserve">      有色金属矿勘探和采选</t>
  </si>
  <si>
    <t xml:space="preserve">      非金属矿勘探和采选</t>
  </si>
  <si>
    <t xml:space="preserve">      其他资源勘探业支出</t>
  </si>
  <si>
    <t xml:space="preserve">    制造业</t>
  </si>
  <si>
    <t xml:space="preserve">      纺织业</t>
  </si>
  <si>
    <t xml:space="preserve">      医药制造业</t>
  </si>
  <si>
    <t xml:space="preserve">      非金属矿物制品业</t>
  </si>
  <si>
    <t xml:space="preserve">      通信设备、计算机及其他电子设备制造业</t>
  </si>
  <si>
    <t xml:space="preserve">      交通运输设备制造业</t>
  </si>
  <si>
    <t xml:space="preserve">      电气机械及器材制造业</t>
  </si>
  <si>
    <t xml:space="preserve">      工艺品及其他制造业</t>
  </si>
  <si>
    <t xml:space="preserve">      石油加工、炼焦及核燃料加工业</t>
  </si>
  <si>
    <t xml:space="preserve">      化学原料及化学制品制造业</t>
  </si>
  <si>
    <t xml:space="preserve">      黑色金属冶炼及压延加工业</t>
  </si>
  <si>
    <t xml:space="preserve">      有色金属冶炼及压延加工业</t>
  </si>
  <si>
    <t xml:space="preserve">      其他制造业支出</t>
  </si>
  <si>
    <t xml:space="preserve">    建筑业</t>
  </si>
  <si>
    <t xml:space="preserve">      其他建筑业支出</t>
  </si>
  <si>
    <t xml:space="preserve">    工业和信息产业监管</t>
  </si>
  <si>
    <t xml:space="preserve">      战备应急</t>
  </si>
  <si>
    <t xml:space="preserve">      专用通信</t>
  </si>
  <si>
    <t xml:space="preserve">      无线电及信息通信监管</t>
  </si>
  <si>
    <t xml:space="preserve">      工程建设及运行维护</t>
  </si>
  <si>
    <t xml:space="preserve">      产业发展</t>
  </si>
  <si>
    <t xml:space="preserve">      其他工业和信息产业监管支出</t>
  </si>
  <si>
    <t xml:space="preserve">    国有资产监管</t>
  </si>
  <si>
    <t xml:space="preserve">      国有企业监事会专项</t>
  </si>
  <si>
    <t xml:space="preserve">      中央企业专项管理</t>
  </si>
  <si>
    <t xml:space="preserve">      其他国有资产监管支出</t>
  </si>
  <si>
    <t xml:space="preserve">    支持中小企业发展和管理支出</t>
  </si>
  <si>
    <t xml:space="preserve">      科技型中小企业技术创新基金</t>
  </si>
  <si>
    <t xml:space="preserve">      中小企业发展专项</t>
  </si>
  <si>
    <t xml:space="preserve">      减免房租补贴</t>
  </si>
  <si>
    <t xml:space="preserve">      其他支持中小企业发展和管理支出</t>
  </si>
  <si>
    <t xml:space="preserve">    其他资源勘探工业信息等支出</t>
  </si>
  <si>
    <t xml:space="preserve">      黄金事务</t>
  </si>
  <si>
    <t xml:space="preserve">      技术改造支出</t>
  </si>
  <si>
    <t xml:space="preserve">      中药材扶持资金支出</t>
  </si>
  <si>
    <t xml:space="preserve">      重点产业振兴和技术改造项目贷款贴息</t>
  </si>
  <si>
    <t xml:space="preserve">      其他资源勘探工业信息等支出</t>
  </si>
  <si>
    <t>十五、商业服务业等支出</t>
  </si>
  <si>
    <t xml:space="preserve">    商业流通事务</t>
  </si>
  <si>
    <t xml:space="preserve">      食品流通安全补贴</t>
  </si>
  <si>
    <t xml:space="preserve">      市场监测及信息管理</t>
  </si>
  <si>
    <t xml:space="preserve">      民贸企业补贴</t>
  </si>
  <si>
    <t xml:space="preserve">      民贸民品贷款贴息</t>
  </si>
  <si>
    <t xml:space="preserve">      其他商业流通事务支出</t>
  </si>
  <si>
    <t xml:space="preserve">    涉外发展服务支出</t>
  </si>
  <si>
    <t xml:space="preserve">      外商投资环境建设补助资金</t>
  </si>
  <si>
    <t xml:space="preserve">      其他涉外发展服务支出</t>
  </si>
  <si>
    <t xml:space="preserve">    其他商业服务业等支出</t>
  </si>
  <si>
    <t xml:space="preserve">      服务业基础设施建设</t>
  </si>
  <si>
    <t xml:space="preserve">      其他商业服务业等支出</t>
  </si>
  <si>
    <t>十六、金融支出</t>
  </si>
  <si>
    <t xml:space="preserve">    金融部门行政支出</t>
  </si>
  <si>
    <t xml:space="preserve">      安全防卫</t>
  </si>
  <si>
    <t xml:space="preserve">      金融部门其他行政支出</t>
  </si>
  <si>
    <t xml:space="preserve">    金融部门监管支出</t>
  </si>
  <si>
    <t xml:space="preserve">      货币发行</t>
  </si>
  <si>
    <t xml:space="preserve">      金融服务</t>
  </si>
  <si>
    <t xml:space="preserve">      反假币</t>
  </si>
  <si>
    <t xml:space="preserve">      重点金融机构监管</t>
  </si>
  <si>
    <t xml:space="preserve">      金融稽查与案件处理</t>
  </si>
  <si>
    <t xml:space="preserve">      金融行业电子化建设</t>
  </si>
  <si>
    <t xml:space="preserve">      从业人员资格考试</t>
  </si>
  <si>
    <t xml:space="preserve">      反洗钱</t>
  </si>
  <si>
    <t xml:space="preserve">      金融部门其他监管支出</t>
  </si>
  <si>
    <t xml:space="preserve">    金融发展支出</t>
  </si>
  <si>
    <t xml:space="preserve">      政策性银行亏损补贴</t>
  </si>
  <si>
    <t xml:space="preserve">      利息费用补贴支出</t>
  </si>
  <si>
    <t xml:space="preserve">      补充资本金</t>
  </si>
  <si>
    <t xml:space="preserve">      风险基金补助</t>
  </si>
  <si>
    <t xml:space="preserve">      其他金融发展支出</t>
  </si>
  <si>
    <t xml:space="preserve">    金融调控支出</t>
  </si>
  <si>
    <t xml:space="preserve">      中央银行亏损补贴</t>
  </si>
  <si>
    <t xml:space="preserve">      其他金融调控支出</t>
  </si>
  <si>
    <t xml:space="preserve">    其他金融支出</t>
  </si>
  <si>
    <t xml:space="preserve">      重点企业贷款贴息</t>
  </si>
  <si>
    <t xml:space="preserve">      其他金融支出</t>
  </si>
  <si>
    <t>十七、援助其他地区支出</t>
  </si>
  <si>
    <t xml:space="preserve">    一般公共服务</t>
  </si>
  <si>
    <t xml:space="preserve">    教育</t>
  </si>
  <si>
    <t xml:space="preserve">    文化体育与传媒</t>
  </si>
  <si>
    <t xml:space="preserve">    医疗卫生</t>
  </si>
  <si>
    <t xml:space="preserve">    节能环保</t>
  </si>
  <si>
    <t xml:space="preserve">    农业</t>
  </si>
  <si>
    <t xml:space="preserve">    交通运输</t>
  </si>
  <si>
    <t xml:space="preserve">    住房保障</t>
  </si>
  <si>
    <t xml:space="preserve">    其他支出</t>
  </si>
  <si>
    <t>十八、自然资源海洋气象等支出</t>
  </si>
  <si>
    <t xml:space="preserve">    自然资源事务</t>
  </si>
  <si>
    <t xml:space="preserve">      自然资源规划及管理</t>
  </si>
  <si>
    <t xml:space="preserve">      自然资源利用与保护</t>
  </si>
  <si>
    <t xml:space="preserve">      自然资源社会公益服务</t>
  </si>
  <si>
    <t xml:space="preserve">      自然资源行业业务管理</t>
  </si>
  <si>
    <t xml:space="preserve">      自然资源调查与确权登记</t>
  </si>
  <si>
    <t xml:space="preserve">      土地资源储备支出</t>
  </si>
  <si>
    <t xml:space="preserve">      地质矿产资源与环境调查</t>
  </si>
  <si>
    <t xml:space="preserve">      地质勘查与矿产资源管理</t>
  </si>
  <si>
    <t xml:space="preserve">      地质转产项目财政贴息</t>
  </si>
  <si>
    <t xml:space="preserve">      国外风险勘查</t>
  </si>
  <si>
    <t xml:space="preserve">      地质勘查基金（周转金）支出</t>
  </si>
  <si>
    <t xml:space="preserve">      海域与海岛管理</t>
  </si>
  <si>
    <t xml:space="preserve">      自然资源国际合作与海洋权益维护</t>
  </si>
  <si>
    <t xml:space="preserve">      自然资源卫星</t>
  </si>
  <si>
    <t xml:space="preserve">      极地考察</t>
  </si>
  <si>
    <t xml:space="preserve">      深海调查与资源开发</t>
  </si>
  <si>
    <t xml:space="preserve">      海港航标维护</t>
  </si>
  <si>
    <t xml:space="preserve">      海水淡化</t>
  </si>
  <si>
    <t xml:space="preserve">      无居民海岛使用金支出</t>
  </si>
  <si>
    <t xml:space="preserve">      海洋战略规划与预警监测</t>
  </si>
  <si>
    <t xml:space="preserve">      基础测绘与地理信息监管</t>
  </si>
  <si>
    <t xml:space="preserve">      其他自然资源事务支出</t>
  </si>
  <si>
    <t xml:space="preserve">    气象事务</t>
  </si>
  <si>
    <t xml:space="preserve">      气象事业机构</t>
  </si>
  <si>
    <t xml:space="preserve">      气象探测</t>
  </si>
  <si>
    <t xml:space="preserve">      气象信息传输及管理</t>
  </si>
  <si>
    <t xml:space="preserve">      气象预报预测</t>
  </si>
  <si>
    <t xml:space="preserve">      气象服务</t>
  </si>
  <si>
    <t xml:space="preserve">      气象装备保障维护</t>
  </si>
  <si>
    <t xml:space="preserve">      气象基础设施建设与维修</t>
  </si>
  <si>
    <t xml:space="preserve">      气象卫星</t>
  </si>
  <si>
    <t xml:space="preserve">      气象法规与标准</t>
  </si>
  <si>
    <t xml:space="preserve">      气象资金审计稽查</t>
  </si>
  <si>
    <t xml:space="preserve">      其他气象事务支出</t>
  </si>
  <si>
    <t xml:space="preserve">    其他自然资源海洋气象等支出</t>
  </si>
  <si>
    <t>十九、住房保障支出</t>
  </si>
  <si>
    <t xml:space="preserve">    保障性安居工程支出</t>
  </si>
  <si>
    <t xml:space="preserve">      廉租住房</t>
  </si>
  <si>
    <t xml:space="preserve">      沉陷区治理</t>
  </si>
  <si>
    <t xml:space="preserve">      棚户区改造</t>
  </si>
  <si>
    <t xml:space="preserve">      少数民族地区游牧民定居工程</t>
  </si>
  <si>
    <t xml:space="preserve">      农村危房改造</t>
  </si>
  <si>
    <t xml:space="preserve">      公共租赁住房</t>
  </si>
  <si>
    <t xml:space="preserve">      保障性住房租金补贴</t>
  </si>
  <si>
    <t xml:space="preserve">      老旧小区改造</t>
  </si>
  <si>
    <t xml:space="preserve">      住房租赁市场发展</t>
  </si>
  <si>
    <t xml:space="preserve">      其他保障性安居工程支出</t>
  </si>
  <si>
    <t xml:space="preserve">    住房改革支出</t>
  </si>
  <si>
    <t xml:space="preserve">      住房公积金</t>
  </si>
  <si>
    <t xml:space="preserve">      提租补贴</t>
  </si>
  <si>
    <t xml:space="preserve">      购房补贴</t>
  </si>
  <si>
    <t xml:space="preserve">    城乡社区住宅</t>
  </si>
  <si>
    <t xml:space="preserve">      公有住房建设和维修改造支出</t>
  </si>
  <si>
    <t xml:space="preserve">      住房公积金管理</t>
  </si>
  <si>
    <t xml:space="preserve">      其他城乡社区住宅支出</t>
  </si>
  <si>
    <t>二十、粮油物资储备支出</t>
  </si>
  <si>
    <t xml:space="preserve">    粮油事务</t>
  </si>
  <si>
    <t xml:space="preserve">      财务与审计支出</t>
  </si>
  <si>
    <t xml:space="preserve">      信息统计</t>
  </si>
  <si>
    <t xml:space="preserve">      专项业务活动</t>
  </si>
  <si>
    <t xml:space="preserve">      国家粮油差价补贴</t>
  </si>
  <si>
    <t xml:space="preserve">      粮食财务挂账利息补贴</t>
  </si>
  <si>
    <t xml:space="preserve">      粮食财务挂账消化款</t>
  </si>
  <si>
    <t xml:space="preserve">      处理陈化粮补贴</t>
  </si>
  <si>
    <t xml:space="preserve">      粮食风险基金</t>
  </si>
  <si>
    <t xml:space="preserve">      粮油市场调控专项资金</t>
  </si>
  <si>
    <t xml:space="preserve">      设施建设</t>
  </si>
  <si>
    <t xml:space="preserve">      设施安全</t>
  </si>
  <si>
    <t xml:space="preserve">      物资保管保养</t>
  </si>
  <si>
    <t xml:space="preserve">      其他粮油事务支出</t>
  </si>
  <si>
    <t xml:space="preserve">    能源储备</t>
  </si>
  <si>
    <t xml:space="preserve">      石油储备</t>
  </si>
  <si>
    <t xml:space="preserve">      天然铀能源储备</t>
  </si>
  <si>
    <t xml:space="preserve">      煤炭储备</t>
  </si>
  <si>
    <t xml:space="preserve">      其他能源储备支出</t>
  </si>
  <si>
    <t xml:space="preserve">    粮油储备</t>
  </si>
  <si>
    <t xml:space="preserve">      储备粮油补贴</t>
  </si>
  <si>
    <t xml:space="preserve">      储备粮油差价补贴</t>
  </si>
  <si>
    <t xml:space="preserve">      储备粮（油）库建设</t>
  </si>
  <si>
    <t xml:space="preserve">      最低收购价政策支出</t>
  </si>
  <si>
    <t xml:space="preserve">      其他粮油储备支出</t>
  </si>
  <si>
    <t xml:space="preserve">    重要商品储备</t>
  </si>
  <si>
    <t xml:space="preserve">      棉花储备</t>
  </si>
  <si>
    <t xml:space="preserve">      食糖储备</t>
  </si>
  <si>
    <t xml:space="preserve">      肉类储备</t>
  </si>
  <si>
    <t xml:space="preserve">      化肥储备</t>
  </si>
  <si>
    <t xml:space="preserve">      农药储备</t>
  </si>
  <si>
    <t xml:space="preserve">      边销茶储备</t>
  </si>
  <si>
    <t xml:space="preserve">      羊毛储备</t>
  </si>
  <si>
    <t xml:space="preserve">      医药储备</t>
  </si>
  <si>
    <t xml:space="preserve">      食盐储备</t>
  </si>
  <si>
    <t xml:space="preserve">      战略物资储备</t>
  </si>
  <si>
    <t xml:space="preserve">      应急物资储备</t>
  </si>
  <si>
    <t xml:space="preserve">      其他重要商品储备支出</t>
  </si>
  <si>
    <t>二十一、灾害防治及应急管理支出</t>
  </si>
  <si>
    <t xml:space="preserve">    应急管理事务</t>
  </si>
  <si>
    <t xml:space="preserve">      灾害风险防治</t>
  </si>
  <si>
    <t xml:space="preserve">      国务院安委会专项</t>
  </si>
  <si>
    <t xml:space="preserve">      安全监管</t>
  </si>
  <si>
    <t xml:space="preserve">      安全生产基础</t>
  </si>
  <si>
    <t xml:space="preserve">      应急救援</t>
  </si>
  <si>
    <t xml:space="preserve">      应急管理</t>
  </si>
  <si>
    <t xml:space="preserve">      其他应急管理支出</t>
  </si>
  <si>
    <t xml:space="preserve">    消防事务</t>
  </si>
  <si>
    <t xml:space="preserve">      消防应急救援</t>
  </si>
  <si>
    <t xml:space="preserve">      其他消防事务支出</t>
  </si>
  <si>
    <t xml:space="preserve">    森林消防事务</t>
  </si>
  <si>
    <t xml:space="preserve">      森林消防应急救援</t>
  </si>
  <si>
    <t xml:space="preserve">      其他森林消防事务支出</t>
  </si>
  <si>
    <t xml:space="preserve">    煤矿安全</t>
  </si>
  <si>
    <t xml:space="preserve">      煤矿安全监察事务</t>
  </si>
  <si>
    <t xml:space="preserve">      煤矿应急救援事务</t>
  </si>
  <si>
    <t xml:space="preserve">      其他煤矿安全支出</t>
  </si>
  <si>
    <t xml:space="preserve">    地震事务</t>
  </si>
  <si>
    <t xml:space="preserve">      地震监测</t>
  </si>
  <si>
    <t xml:space="preserve">      地震预测预报</t>
  </si>
  <si>
    <t xml:space="preserve">      地震灾害预防</t>
  </si>
  <si>
    <t xml:space="preserve">      地震应急救援</t>
  </si>
  <si>
    <t xml:space="preserve">      地震环境探察</t>
  </si>
  <si>
    <t xml:space="preserve">      防震减灾信息管理</t>
  </si>
  <si>
    <t xml:space="preserve">      防震减灾基础管理</t>
  </si>
  <si>
    <t xml:space="preserve">      地震事业机构</t>
  </si>
  <si>
    <t xml:space="preserve">      其他地震事务支出</t>
  </si>
  <si>
    <t xml:space="preserve">    自然灾害防治</t>
  </si>
  <si>
    <t xml:space="preserve">      地质灾害防治</t>
  </si>
  <si>
    <t xml:space="preserve">      森林草原防灾减灾</t>
  </si>
  <si>
    <t xml:space="preserve">      其他自然灾害防治支出</t>
  </si>
  <si>
    <t xml:space="preserve">    自然灾害救灾及恢复重建支出</t>
  </si>
  <si>
    <t xml:space="preserve">      自然灾害救灾补助</t>
  </si>
  <si>
    <t xml:space="preserve">      自然灾害灾后重建补助</t>
  </si>
  <si>
    <t xml:space="preserve">      其他自然灾害救灾及恢复重建支出</t>
  </si>
  <si>
    <t xml:space="preserve">    其他灾害防治及应急管理支出</t>
  </si>
  <si>
    <t>二十二、预备费</t>
  </si>
  <si>
    <t>二十三、债务付息支出</t>
  </si>
  <si>
    <t xml:space="preserve">    地方政府一般债务付息支出</t>
  </si>
  <si>
    <t xml:space="preserve">      地方政府一般债券付息支出</t>
  </si>
  <si>
    <t xml:space="preserve">      地方政府向外国政府借款付息支出</t>
  </si>
  <si>
    <t xml:space="preserve">      地方政府向国际组织借款付息支出</t>
  </si>
  <si>
    <t xml:space="preserve">      地方政府其他一般债务付息支出</t>
  </si>
  <si>
    <t>二十四、债务发行费用支出</t>
  </si>
  <si>
    <t xml:space="preserve">    地方政府一般债务发行费用支出</t>
  </si>
  <si>
    <t>二十五、其他支出</t>
  </si>
  <si>
    <t xml:space="preserve">    年初预留</t>
  </si>
  <si>
    <t>支出合计</t>
  </si>
  <si>
    <t>表三</t>
  </si>
  <si>
    <t>2021年示范区本级一般公共预算收入数</t>
  </si>
  <si>
    <t>预算科目</t>
  </si>
  <si>
    <t>一、增值税</t>
  </si>
  <si>
    <t>二、企业所得税</t>
  </si>
  <si>
    <t>三、个人所得税</t>
  </si>
  <si>
    <t>四、环境保护税</t>
  </si>
  <si>
    <t>七、资源税</t>
  </si>
  <si>
    <t>八、城市维护建设税</t>
  </si>
  <si>
    <t>九、房产税</t>
  </si>
  <si>
    <t>十、印花税</t>
  </si>
  <si>
    <t>十一、土地使用税</t>
  </si>
  <si>
    <t>十二、土地增值税</t>
  </si>
  <si>
    <t>十三、车船税</t>
  </si>
  <si>
    <t>十五、耕地占用税</t>
  </si>
  <si>
    <t>十六、契税</t>
  </si>
  <si>
    <t>十四、专项收入</t>
  </si>
  <si>
    <t>十七、国有资本经营收益</t>
  </si>
  <si>
    <t>十八、行政性收费收入</t>
  </si>
  <si>
    <t>十九、国有资产有偿使用</t>
  </si>
  <si>
    <t>二十、罚没收入</t>
  </si>
  <si>
    <t>二十一、专项收入</t>
  </si>
  <si>
    <t>地方财政收入合计</t>
  </si>
  <si>
    <t>一般转移支付收入合计</t>
  </si>
  <si>
    <t>结转资金</t>
  </si>
  <si>
    <t>专项转移支付</t>
  </si>
  <si>
    <t>上划资金</t>
  </si>
  <si>
    <t>调入资金</t>
  </si>
  <si>
    <t>合计</t>
  </si>
  <si>
    <t>表四</t>
  </si>
  <si>
    <t>2021年示范区本级一般公共预算支出总表</t>
  </si>
  <si>
    <t>一、一般公共服务支出</t>
  </si>
  <si>
    <t>十二、农林水等支出</t>
  </si>
  <si>
    <t>十八、援助其他地区支出</t>
  </si>
  <si>
    <t>十九、自然资源海洋事务等支出</t>
  </si>
  <si>
    <t>二十、住房保障支出</t>
  </si>
  <si>
    <t>二十一、粮油物资储备支出</t>
  </si>
  <si>
    <t>二十二、灾害防治及应急管理支出</t>
  </si>
  <si>
    <t>二十三、其他支出</t>
  </si>
  <si>
    <t>二十四、债务付息及发行费支出</t>
  </si>
  <si>
    <t xml:space="preserve"> 一般预算支出</t>
  </si>
  <si>
    <t xml:space="preserve"> 转移性支出</t>
  </si>
  <si>
    <t>支出总计</t>
  </si>
  <si>
    <t>表五</t>
  </si>
  <si>
    <t>2021年示范区本级一般公共预算支出表</t>
  </si>
  <si>
    <t>表六</t>
  </si>
  <si>
    <t>2021年示范区一般公共预算支出经济分类情况表</t>
  </si>
  <si>
    <t>单位:万元</t>
  </si>
  <si>
    <t>总计</t>
  </si>
  <si>
    <t>机关工资福利支出</t>
  </si>
  <si>
    <t>机关商品和服务支出</t>
  </si>
  <si>
    <t>机关资本性支出（一）</t>
  </si>
  <si>
    <t>机关资本性支出（二）</t>
  </si>
  <si>
    <t>对事业单位经常性补助</t>
  </si>
  <si>
    <t>对事业单位资本性补助</t>
  </si>
  <si>
    <t>对企业补助</t>
  </si>
  <si>
    <t>对企业资本性支出</t>
  </si>
  <si>
    <t>对个人和家庭的补助</t>
  </si>
  <si>
    <t>对社会保障基金补助</t>
  </si>
  <si>
    <t>债务利息及费用支出</t>
  </si>
  <si>
    <t>债务还本支出</t>
  </si>
  <si>
    <t>转移性支出</t>
  </si>
  <si>
    <t>预备费及预留</t>
  </si>
  <si>
    <t>其他支出</t>
  </si>
  <si>
    <t>二十一、预备费</t>
  </si>
  <si>
    <t>二十二、债务付息支出</t>
  </si>
  <si>
    <t>二十三、债务发行费用支出</t>
  </si>
  <si>
    <t>二十四、其他支出</t>
  </si>
  <si>
    <t>表七</t>
  </si>
  <si>
    <t>2021年示范区本级一般公共预算基本支出表</t>
  </si>
  <si>
    <t>十四、资源勘探信息等支出</t>
  </si>
  <si>
    <t>表八</t>
  </si>
  <si>
    <t>2021年示范区一般公共预算税收返还和转移支付预算表</t>
  </si>
  <si>
    <t>杨陵区</t>
  </si>
  <si>
    <t>税收返还</t>
  </si>
  <si>
    <t>一般转移性支付</t>
  </si>
  <si>
    <t>结算补助</t>
  </si>
  <si>
    <t>共同事权转移支付</t>
  </si>
  <si>
    <t xml:space="preserve">表九 </t>
  </si>
  <si>
    <t xml:space="preserve"> 2021年示范区本级专项转移支付分县区预算表</t>
  </si>
  <si>
    <t>分科目分项目</t>
  </si>
  <si>
    <t>杨凌示范区</t>
  </si>
  <si>
    <t>小计</t>
  </si>
  <si>
    <t>杨凌示范区本级</t>
  </si>
  <si>
    <t>一般公共服务</t>
  </si>
  <si>
    <t>招商经费</t>
  </si>
  <si>
    <t>融媒体建设</t>
  </si>
  <si>
    <t>改革和决咨委经费</t>
  </si>
  <si>
    <t>人才工程</t>
  </si>
  <si>
    <t>党建专项</t>
  </si>
  <si>
    <t>公共安全支出</t>
  </si>
  <si>
    <t>中心户长、司法救助</t>
  </si>
  <si>
    <t>扫黑除恶</t>
  </si>
  <si>
    <t>便民服务及经费</t>
  </si>
  <si>
    <t>维护稳定专项</t>
  </si>
  <si>
    <t>司法救助费</t>
  </si>
  <si>
    <t>教育支出</t>
  </si>
  <si>
    <t>学前教育建设补助</t>
  </si>
  <si>
    <t>高中助学</t>
  </si>
  <si>
    <t>现代职业教育提升计划</t>
  </si>
  <si>
    <t>中小学公用经费补助</t>
  </si>
  <si>
    <t>中小学运行费</t>
  </si>
  <si>
    <t>基础教育发展</t>
  </si>
  <si>
    <t>教育配套</t>
  </si>
  <si>
    <t>西农附中高质量发展</t>
  </si>
  <si>
    <t>科学技术支出</t>
  </si>
  <si>
    <t>科技创新和成果产业化</t>
  </si>
  <si>
    <t>种业中心</t>
  </si>
  <si>
    <t>上合组织培训基地建设</t>
  </si>
  <si>
    <t>农高会</t>
  </si>
  <si>
    <t>文化旅游体育与传媒支出</t>
  </si>
  <si>
    <t>旅游发展专项</t>
  </si>
  <si>
    <t>体育专项</t>
  </si>
  <si>
    <t>马拉松专项</t>
  </si>
  <si>
    <t>十四运专项</t>
  </si>
  <si>
    <t>社会保障和就业支出</t>
  </si>
  <si>
    <t>社保配套</t>
  </si>
  <si>
    <t>卫生健康支出</t>
  </si>
  <si>
    <t>艾滋病和病媒生物防治</t>
  </si>
  <si>
    <t>计划生育经费</t>
  </si>
  <si>
    <t>三甲医院学科建设</t>
  </si>
  <si>
    <t>乡镇卫生院托管</t>
  </si>
  <si>
    <t>药品差价补贴</t>
  </si>
  <si>
    <t>贷款贴息</t>
  </si>
  <si>
    <t>节能环保支出</t>
  </si>
  <si>
    <t>清洁能源</t>
  </si>
  <si>
    <t>环保专项</t>
  </si>
  <si>
    <t>污水处理费</t>
  </si>
  <si>
    <t>城乡社区支出</t>
  </si>
  <si>
    <t>城市管理专项</t>
  </si>
  <si>
    <t>工业园区专项</t>
  </si>
  <si>
    <t>重点项目建设</t>
  </si>
  <si>
    <t>农林水支出</t>
  </si>
  <si>
    <t>乡村振兴</t>
  </si>
  <si>
    <t>现代农业专项</t>
  </si>
  <si>
    <t>水利发展专项</t>
  </si>
  <si>
    <t>金融支出</t>
  </si>
  <si>
    <t>金融专项</t>
  </si>
  <si>
    <t>农业政策保险</t>
  </si>
  <si>
    <t>资源勘探信息</t>
  </si>
  <si>
    <t>工业商务专项</t>
  </si>
  <si>
    <t>商业服务</t>
  </si>
  <si>
    <t>现代服务业专项</t>
  </si>
  <si>
    <t>表十</t>
  </si>
  <si>
    <t>2020年示范区政府一般债务限额和余额情况表</t>
  </si>
  <si>
    <t>市区</t>
  </si>
  <si>
    <t>一般债务限额</t>
  </si>
  <si>
    <t>一般债务余额</t>
  </si>
  <si>
    <t xml:space="preserve">    杨凌示范区</t>
  </si>
  <si>
    <t>示范区本级</t>
  </si>
  <si>
    <t>表十一</t>
  </si>
  <si>
    <t>2021年示范区政府性基金预算收入表</t>
  </si>
  <si>
    <r>
      <rPr>
        <b/>
        <sz val="11"/>
        <rFont val="宋体"/>
        <charset val="134"/>
      </rPr>
      <t>项</t>
    </r>
    <r>
      <rPr>
        <b/>
        <sz val="12"/>
        <rFont val="宋体"/>
        <charset val="134"/>
      </rPr>
      <t>目</t>
    </r>
  </si>
  <si>
    <t>一、农网还贷资金收入</t>
  </si>
  <si>
    <t>二、海南省高等级公路车辆通行附加费收入</t>
  </si>
  <si>
    <t>三、港口建设费收入</t>
  </si>
  <si>
    <t>四、国家电影事业发展专项资金收入</t>
  </si>
  <si>
    <t>五、国有土地收益基金收入</t>
  </si>
  <si>
    <t>六、农业土地开发资金收入</t>
  </si>
  <si>
    <t>七、国有土地使用权出让收入</t>
  </si>
  <si>
    <t xml:space="preserve">  土地出让价款收入</t>
  </si>
  <si>
    <t xml:space="preserve">  补缴的土地价款</t>
  </si>
  <si>
    <t xml:space="preserve">  划拨土地收入</t>
  </si>
  <si>
    <r>
      <rPr>
        <sz val="11"/>
        <rFont val="宋体"/>
        <charset val="134"/>
      </rPr>
      <t xml:space="preserve"> </t>
    </r>
    <r>
      <rPr>
        <sz val="11"/>
        <rFont val="宋体"/>
        <charset val="134"/>
      </rPr>
      <t xml:space="preserve"> </t>
    </r>
    <r>
      <rPr>
        <sz val="11"/>
        <rFont val="宋体"/>
        <charset val="134"/>
      </rPr>
      <t>缴纳新增建设用地土地有偿使用费</t>
    </r>
  </si>
  <si>
    <t xml:space="preserve">  其他土地出让收入</t>
  </si>
  <si>
    <t>八、大中型水库库区基金收入</t>
  </si>
  <si>
    <t>九、彩票公益金收入</t>
  </si>
  <si>
    <t xml:space="preserve">  福利彩票公益金收入</t>
  </si>
  <si>
    <t xml:space="preserve">  体育彩票公益金收入</t>
  </si>
  <si>
    <t>十、城市基础设施配套费收入</t>
  </si>
  <si>
    <t>十一、小型水库移民扶助基金收入</t>
  </si>
  <si>
    <t>十二、国家重大水利工程建设基金收入</t>
  </si>
  <si>
    <t>十三、车辆通行费</t>
  </si>
  <si>
    <t>十四、污水处理费收入</t>
  </si>
  <si>
    <t>十五、彩票发行机构和彩票销售机构的业务费用</t>
  </si>
  <si>
    <t xml:space="preserve">  福利彩票销售机构的业务费用</t>
  </si>
  <si>
    <t xml:space="preserve">  体育彩票销售机构的业务费用</t>
  </si>
  <si>
    <t xml:space="preserve">  彩票兑奖周转金</t>
  </si>
  <si>
    <t xml:space="preserve">  彩票发行销售风险基金</t>
  </si>
  <si>
    <t xml:space="preserve">  彩票市场调控资金收入</t>
  </si>
  <si>
    <t>十六、其他政府性基金收入</t>
  </si>
  <si>
    <t>十七、专项债券对应项目专项收入</t>
  </si>
  <si>
    <t>转移性收入</t>
  </si>
  <si>
    <t xml:space="preserve">  政府性基金转移收入</t>
  </si>
  <si>
    <t xml:space="preserve">    政府性基金补助收入</t>
  </si>
  <si>
    <t xml:space="preserve">    政府性基金上解收入</t>
  </si>
  <si>
    <t xml:space="preserve">  上年结余收入</t>
  </si>
  <si>
    <t xml:space="preserve">  调入资金</t>
  </si>
  <si>
    <t xml:space="preserve">    其中：地方政府性基金调入专项收入</t>
  </si>
  <si>
    <t xml:space="preserve">  地方政府专项债务收入</t>
  </si>
  <si>
    <t xml:space="preserve">  地方政府专项债务转贷收入</t>
  </si>
  <si>
    <t>收入总计</t>
  </si>
  <si>
    <t>表十二</t>
  </si>
  <si>
    <t>2021年示范区政府性基金预算支出表</t>
  </si>
  <si>
    <r>
      <rPr>
        <b/>
        <sz val="14"/>
        <rFont val="宋体"/>
        <charset val="134"/>
      </rPr>
      <t>支</t>
    </r>
    <r>
      <rPr>
        <b/>
        <sz val="14"/>
        <rFont val="宋体"/>
        <charset val="134"/>
      </rPr>
      <t>出</t>
    </r>
  </si>
  <si>
    <t>一、文化旅游体育与传媒支出</t>
  </si>
  <si>
    <t xml:space="preserve">   国家电影事业发展专项资金安排的支出</t>
  </si>
  <si>
    <t xml:space="preserve">      资助国产影片放映</t>
  </si>
  <si>
    <t xml:space="preserve">      资助影院建设</t>
  </si>
  <si>
    <t xml:space="preserve">      资助少数民族语电影译制</t>
  </si>
  <si>
    <t xml:space="preserve">      购买农村电影公益性放映版权服务</t>
  </si>
  <si>
    <t xml:space="preserve">      其他国家电影事业发展专项资金支出</t>
  </si>
  <si>
    <t xml:space="preserve">   旅游发展基金支出</t>
  </si>
  <si>
    <t xml:space="preserve">      宣传促销</t>
  </si>
  <si>
    <t xml:space="preserve">      行业规划</t>
  </si>
  <si>
    <t xml:space="preserve">      旅游事业补助</t>
  </si>
  <si>
    <t xml:space="preserve">      地方旅游开发项目补助</t>
  </si>
  <si>
    <t xml:space="preserve">      其他旅游发展基金支出 </t>
  </si>
  <si>
    <t xml:space="preserve">   国家电影事业发展专项资金对应专项债务收入安排的支出</t>
  </si>
  <si>
    <t xml:space="preserve">      资助城市影院</t>
  </si>
  <si>
    <t xml:space="preserve">      其他国家电影事业发展专项资金对应专项债务收入支出</t>
  </si>
  <si>
    <t>二、社会保障和就业支出</t>
  </si>
  <si>
    <t xml:space="preserve">    大中型水库移民后期扶持基金支出</t>
  </si>
  <si>
    <t xml:space="preserve">      移民补助</t>
  </si>
  <si>
    <t xml:space="preserve">      基础设施建设和经济发展</t>
  </si>
  <si>
    <t xml:space="preserve">      其他大中型水库移民后期扶持基金支出</t>
  </si>
  <si>
    <t xml:space="preserve">    小型水库移民扶助基金安排的支出</t>
  </si>
  <si>
    <t xml:space="preserve">      其他小型水库移民扶助基金支出</t>
  </si>
  <si>
    <t xml:space="preserve">    小型水库移民扶助基金对应专项债务收入安排的支出</t>
  </si>
  <si>
    <t xml:space="preserve">      其他小型水库移民扶助基金对应专项债务收入安排的支出</t>
  </si>
  <si>
    <t>三、节能环保支出</t>
  </si>
  <si>
    <t xml:space="preserve">    可再生能源电价附加收入安排的支出</t>
  </si>
  <si>
    <t xml:space="preserve">      风力发电补助</t>
  </si>
  <si>
    <t xml:space="preserve">      太阳能发电补助</t>
  </si>
  <si>
    <t xml:space="preserve">      生物质能发电补助</t>
  </si>
  <si>
    <t xml:space="preserve">      其他可再生能源电价附加收入安排的支出</t>
  </si>
  <si>
    <t xml:space="preserve">    废弃电器电子产品处理基金支出</t>
  </si>
  <si>
    <t xml:space="preserve">      回收处理费用补贴</t>
  </si>
  <si>
    <t xml:space="preserve">      信息系统建设</t>
  </si>
  <si>
    <t xml:space="preserve">      基金征管经费</t>
  </si>
  <si>
    <t xml:space="preserve">      其他废弃电器电子产品处理基金支出</t>
  </si>
  <si>
    <t>四、城乡社区支出</t>
  </si>
  <si>
    <t xml:space="preserve">    国有土地使用权出让收入安排的支出</t>
  </si>
  <si>
    <t xml:space="preserve">      征地和拆迁补偿支出</t>
  </si>
  <si>
    <t xml:space="preserve">      土地开发支出</t>
  </si>
  <si>
    <t xml:space="preserve">      城市建设支出</t>
  </si>
  <si>
    <t xml:space="preserve">      农村基础设施建设支出</t>
  </si>
  <si>
    <t xml:space="preserve">      补助被征地农民支出</t>
  </si>
  <si>
    <t xml:space="preserve">      土地出让业务支出</t>
  </si>
  <si>
    <t xml:space="preserve">      廉租住房支出</t>
  </si>
  <si>
    <t xml:space="preserve">      支付破产或改制企业职工安置费</t>
  </si>
  <si>
    <t xml:space="preserve">      棚户区改造支出</t>
  </si>
  <si>
    <t xml:space="preserve">      公共租赁住房支出</t>
  </si>
  <si>
    <t xml:space="preserve">      其他国有土地使用权出让收入安排的支出</t>
  </si>
  <si>
    <t xml:space="preserve">    国有土地收益基金安排的支出</t>
  </si>
  <si>
    <t xml:space="preserve">      其他国有土地收益基金支出</t>
  </si>
  <si>
    <t xml:space="preserve">    农业土地开发资金安排的支出</t>
  </si>
  <si>
    <t xml:space="preserve">    城市基础设施配套费安排的支出</t>
  </si>
  <si>
    <t xml:space="preserve">      城市公共设施</t>
  </si>
  <si>
    <t xml:space="preserve">      城市环境卫生</t>
  </si>
  <si>
    <t xml:space="preserve">      公有房屋</t>
  </si>
  <si>
    <t xml:space="preserve">      城市防洪</t>
  </si>
  <si>
    <t xml:space="preserve">      其他城市基础设施配套费安排的支出</t>
  </si>
  <si>
    <t xml:space="preserve">    污水处理费收入安排的支出</t>
  </si>
  <si>
    <t xml:space="preserve">      污水处理设施建设和运营</t>
  </si>
  <si>
    <t xml:space="preserve">      代征手续费</t>
  </si>
  <si>
    <t xml:space="preserve">      其他污水处理费安排的支出</t>
  </si>
  <si>
    <t xml:space="preserve">    土地储备专项债券收入安排的支出</t>
  </si>
  <si>
    <t xml:space="preserve">      其他土地储备专项债券收入安排的支出</t>
  </si>
  <si>
    <t xml:space="preserve">    棚户区改造专项债券收入安排的支出</t>
  </si>
  <si>
    <t xml:space="preserve">      其他棚户区改造专项债券收入安排的支出</t>
  </si>
  <si>
    <t xml:space="preserve">    城市基础设施配套费对应专项债务收入安排的支出</t>
  </si>
  <si>
    <t xml:space="preserve">      其他城市基础设施配套费对应专项债务收入安排的支出</t>
  </si>
  <si>
    <t xml:space="preserve">    污水处理费对应专项债务收入安排的支出</t>
  </si>
  <si>
    <t xml:space="preserve">      其他污水处理费对应专项债务收入安排的支出</t>
  </si>
  <si>
    <t xml:space="preserve">    国有土地使用权出让收入对应专项债务收入安排的支出</t>
  </si>
  <si>
    <t xml:space="preserve">      其他国有土地使用权出让收入对应专项债务收入安排的支出</t>
  </si>
  <si>
    <t>五、农林水支出</t>
  </si>
  <si>
    <t xml:space="preserve">    大中型水库库区基金安排的支出</t>
  </si>
  <si>
    <t xml:space="preserve">      解决移民遗留问题</t>
  </si>
  <si>
    <t xml:space="preserve">      库区防护工程维护</t>
  </si>
  <si>
    <t xml:space="preserve">      其他大中型水库库区基金支出</t>
  </si>
  <si>
    <t xml:space="preserve">    三峡水库库区基金支出</t>
  </si>
  <si>
    <t xml:space="preserve">      库区维护和管理</t>
  </si>
  <si>
    <t xml:space="preserve">      其他三峡水库库区基金支出</t>
  </si>
  <si>
    <t xml:space="preserve">    国家重大水利工程建设基金安排的支出</t>
  </si>
  <si>
    <t xml:space="preserve">      三峡后续工作</t>
  </si>
  <si>
    <t xml:space="preserve">      地方重大水利工程建设</t>
  </si>
  <si>
    <t xml:space="preserve">      其他重大水利工程建设基金支出</t>
  </si>
  <si>
    <t>六、交通运输支出</t>
  </si>
  <si>
    <t xml:space="preserve">    海南省高等级公路车辆通行附加费安排的支出</t>
  </si>
  <si>
    <t xml:space="preserve">      公路还贷</t>
  </si>
  <si>
    <t xml:space="preserve">      其他海南省高等级公路车辆通行附加费安排的支出</t>
  </si>
  <si>
    <t xml:space="preserve">    车辆通行费安排的支出</t>
  </si>
  <si>
    <t xml:space="preserve">      政府还贷公路养护</t>
  </si>
  <si>
    <t xml:space="preserve">      政府还贷公路管理</t>
  </si>
  <si>
    <t xml:space="preserve">      其他车辆通行费安排的支出</t>
  </si>
  <si>
    <t xml:space="preserve">    港口建设费安排的支出</t>
  </si>
  <si>
    <t xml:space="preserve">      航道建设和维护</t>
  </si>
  <si>
    <t xml:space="preserve">      航运保障系统建设</t>
  </si>
  <si>
    <t xml:space="preserve">      其他港口建设费安排的支出</t>
  </si>
  <si>
    <t xml:space="preserve">    铁路建设基金支出</t>
  </si>
  <si>
    <t xml:space="preserve">      铁路建设投资</t>
  </si>
  <si>
    <t xml:space="preserve">      购置铁路机车车辆</t>
  </si>
  <si>
    <t xml:space="preserve">      铁路还贷</t>
  </si>
  <si>
    <t xml:space="preserve">      建设项目铺底资金</t>
  </si>
  <si>
    <t xml:space="preserve">      勘测设计</t>
  </si>
  <si>
    <t xml:space="preserve">      注册资本金</t>
  </si>
  <si>
    <t xml:space="preserve">      周转资金</t>
  </si>
  <si>
    <t xml:space="preserve">      其他铁路建设基金支出</t>
  </si>
  <si>
    <t xml:space="preserve">    船舶油污损害赔偿基金支出</t>
  </si>
  <si>
    <t xml:space="preserve">      应急处置费用</t>
  </si>
  <si>
    <t xml:space="preserve">      控制清除污染</t>
  </si>
  <si>
    <t xml:space="preserve">      损失补偿</t>
  </si>
  <si>
    <t xml:space="preserve">      生态恢复</t>
  </si>
  <si>
    <t xml:space="preserve">      监视监测</t>
  </si>
  <si>
    <t xml:space="preserve">      其他船舶油污损害赔偿基金支出</t>
  </si>
  <si>
    <t xml:space="preserve">    民航发展基金支出</t>
  </si>
  <si>
    <t xml:space="preserve">      民航机场建设</t>
  </si>
  <si>
    <t xml:space="preserve">      民航安全</t>
  </si>
  <si>
    <t xml:space="preserve">      航线和机场补贴</t>
  </si>
  <si>
    <t xml:space="preserve">      民航节能减排</t>
  </si>
  <si>
    <t xml:space="preserve">      通用航空发展</t>
  </si>
  <si>
    <t xml:space="preserve">      征管经费</t>
  </si>
  <si>
    <t xml:space="preserve">      其他民航发展基金支出</t>
  </si>
  <si>
    <t xml:space="preserve">    海南省高等级公路车辆通行附加费对应专项债务收入安排的支出</t>
  </si>
  <si>
    <t xml:space="preserve">      其他海南省高等级公路车辆通行附加费对应专项债务收入安排的支出</t>
  </si>
  <si>
    <t xml:space="preserve">    政府收费公路专项债券收入安排的支出</t>
  </si>
  <si>
    <t xml:space="preserve">      其他政府收费公路专项债券收入安排的支出</t>
  </si>
  <si>
    <t xml:space="preserve">    车辆通行费对应专项债务收入安排的支出</t>
  </si>
  <si>
    <t xml:space="preserve">    港口建设费对应专项债务收入安排的支出</t>
  </si>
  <si>
    <t xml:space="preserve">      其他港口建设费对应专项债务收入安排的支出</t>
  </si>
  <si>
    <t>七、资源勘探工业信息等支出</t>
  </si>
  <si>
    <t xml:space="preserve">    农网还贷资金支出</t>
  </si>
  <si>
    <t xml:space="preserve">      地方农网还贷资金支出</t>
  </si>
  <si>
    <t xml:space="preserve">      其他农网还贷资金支出</t>
  </si>
  <si>
    <t>八、其他支出</t>
  </si>
  <si>
    <t xml:space="preserve">    其他政府性基金及对应专项债务收入安排的支出</t>
  </si>
  <si>
    <t xml:space="preserve">      其他政府性基金安排的支出</t>
  </si>
  <si>
    <t xml:space="preserve">      其他地方自行试点项目收益专项债券收入安排的支出</t>
  </si>
  <si>
    <t xml:space="preserve">      其他政府性基金债务收入安排的支出</t>
  </si>
  <si>
    <t xml:space="preserve">    彩票发行销售机构业务费安排的支出</t>
  </si>
  <si>
    <t xml:space="preserve">      福利彩票发行机构的业务费支出</t>
  </si>
  <si>
    <t xml:space="preserve">      体育彩票发行机构的业务费支出</t>
  </si>
  <si>
    <t xml:space="preserve">      福利彩票销售机构的业务费支出</t>
  </si>
  <si>
    <t xml:space="preserve">      体育彩票销售机构的业务费支出</t>
  </si>
  <si>
    <t xml:space="preserve">      彩票兑奖周转金支出</t>
  </si>
  <si>
    <t xml:space="preserve">      彩票发行销售风险基金支出</t>
  </si>
  <si>
    <t xml:space="preserve">      彩票市场调控资金支出</t>
  </si>
  <si>
    <t xml:space="preserve">      其他彩票发行销售机构业务费安排的支出</t>
  </si>
  <si>
    <t xml:space="preserve">    彩票公益金安排的支出</t>
  </si>
  <si>
    <t xml:space="preserve">      用于社会福利的彩票公益金支出</t>
  </si>
  <si>
    <t xml:space="preserve">      用于体育事业的彩票公益金支出</t>
  </si>
  <si>
    <t xml:space="preserve">      用于教育事业的彩票公益金支出</t>
  </si>
  <si>
    <t xml:space="preserve">      用于红十字事业的彩票公益金支出</t>
  </si>
  <si>
    <t xml:space="preserve">      用于残疾人事业的彩票公益金支出</t>
  </si>
  <si>
    <t xml:space="preserve">      用于文化事业的彩票公益金支出</t>
  </si>
  <si>
    <t xml:space="preserve">      用于扶贫的彩票公益金支出</t>
  </si>
  <si>
    <t xml:space="preserve">      用于法律援助的彩票公益金支出</t>
  </si>
  <si>
    <t xml:space="preserve">      用于城乡医疗救助的的彩票公益金支出</t>
  </si>
  <si>
    <t xml:space="preserve">      用于其他社会公益事业的彩票公益金支出</t>
  </si>
  <si>
    <t>九、债务付息支出</t>
  </si>
  <si>
    <t xml:space="preserve">      海南省高等级公路车辆通行附加费债务付息支出</t>
  </si>
  <si>
    <t xml:space="preserve">      港口建设费债务付息支出</t>
  </si>
  <si>
    <t xml:space="preserve">      国家电影事业发展专项资金债务付息支出</t>
  </si>
  <si>
    <t xml:space="preserve">      国有土地使用权出让金债务付息支出</t>
  </si>
  <si>
    <t xml:space="preserve">      农业土地开发资金债务付息支出</t>
  </si>
  <si>
    <t xml:space="preserve">      大中型水库库区基金债务付息支出</t>
  </si>
  <si>
    <t xml:space="preserve">      城市基础设施配套费债务付息支出</t>
  </si>
  <si>
    <t xml:space="preserve">      小型水库移民扶助基金债务付息支出</t>
  </si>
  <si>
    <t xml:space="preserve">      国家重大水利工程建设基金债务付息支出</t>
  </si>
  <si>
    <t xml:space="preserve">      车辆通行费债务付息支出</t>
  </si>
  <si>
    <t xml:space="preserve">      污水处理费债务付息支出</t>
  </si>
  <si>
    <t xml:space="preserve">      土地储备专项债券付息支出</t>
  </si>
  <si>
    <t xml:space="preserve">      政府收费公路专项债券付息支出</t>
  </si>
  <si>
    <t xml:space="preserve">      棚户区改造专项债券付息支出</t>
  </si>
  <si>
    <t xml:space="preserve">      其他地方自行试点项目收益专项债券付息支出</t>
  </si>
  <si>
    <t xml:space="preserve">      其他政府性基金债务付息支出</t>
  </si>
  <si>
    <t>十、债务发行费用支出</t>
  </si>
  <si>
    <t xml:space="preserve">      海南省高等级公路车辆通行附加费债务发行费用支出</t>
  </si>
  <si>
    <t xml:space="preserve">      港口建设费债务发行费用支出</t>
  </si>
  <si>
    <t xml:space="preserve">      国家电影事业发展专项资金债务发行费用支出</t>
  </si>
  <si>
    <t xml:space="preserve">      国有土地使用权出让金债务发行费用支出</t>
  </si>
  <si>
    <t xml:space="preserve">      农业土地开发资金债务发行费用支出</t>
  </si>
  <si>
    <t xml:space="preserve">      大中型水库库区基金债务发行费用支出</t>
  </si>
  <si>
    <t xml:space="preserve">      城市基础设施配套费债务发行费用支出</t>
  </si>
  <si>
    <t xml:space="preserve">      小型水库移民扶助基金债务发行费用支出</t>
  </si>
  <si>
    <t xml:space="preserve">      国家重大水利工程建设基金债务发行费用支出</t>
  </si>
  <si>
    <t xml:space="preserve">      车辆通行费债务发行费用支出</t>
  </si>
  <si>
    <t xml:space="preserve">      污水处理费债务发行费用支出</t>
  </si>
  <si>
    <t xml:space="preserve">      土地储备专项债券发行费用支出</t>
  </si>
  <si>
    <t xml:space="preserve">      政府收费公路专项债券发行费用支出</t>
  </si>
  <si>
    <t xml:space="preserve">      棚户区改造专项债券发行费用支出</t>
  </si>
  <si>
    <t xml:space="preserve">      其他地方自行试点项目收益专项债务发行费用支出</t>
  </si>
  <si>
    <t xml:space="preserve">      其他政府性基金债务发行费用支出</t>
  </si>
  <si>
    <t xml:space="preserve">  政府性基金转移支付</t>
  </si>
  <si>
    <t xml:space="preserve">    政府性基金补助支出</t>
  </si>
  <si>
    <t xml:space="preserve">    政府性基金上解支出</t>
  </si>
  <si>
    <t xml:space="preserve"> 调出资金</t>
  </si>
  <si>
    <t xml:space="preserve"> 年终结余</t>
  </si>
  <si>
    <t xml:space="preserve"> 地方政府专项债务还本支出</t>
  </si>
  <si>
    <t xml:space="preserve"> 地方政府专项债务转贷支出</t>
  </si>
  <si>
    <t>表十三</t>
  </si>
  <si>
    <t>2021年示范区本级政府性基金预算收入表</t>
  </si>
  <si>
    <t>表十四</t>
  </si>
  <si>
    <t>2021年示范区本级政府性基金预算支出表</t>
  </si>
  <si>
    <t>表十五</t>
  </si>
  <si>
    <t>2021年示范区政府性基金转移支付预算表</t>
  </si>
  <si>
    <t>九、其他支出</t>
  </si>
  <si>
    <t>彩票发行销售机构业务费安排的支出</t>
  </si>
  <si>
    <t>表十六</t>
  </si>
  <si>
    <t>2021年示范区政府性基金分县区转移支付预算表</t>
  </si>
  <si>
    <t>表十七</t>
  </si>
  <si>
    <t>2020年示范区政府专项债务限额和余额情况表</t>
  </si>
  <si>
    <t>专项债务限额</t>
  </si>
  <si>
    <t>专项债务余额</t>
  </si>
  <si>
    <t xml:space="preserve">  杨凌示范区</t>
  </si>
  <si>
    <t>表十八</t>
  </si>
  <si>
    <t xml:space="preserve">            2021年示范区国有资本经营收入预算表</t>
  </si>
  <si>
    <t>填报单位：</t>
  </si>
  <si>
    <t>科目编码</t>
  </si>
  <si>
    <t>科目名称</t>
  </si>
  <si>
    <t>行次</t>
  </si>
  <si>
    <t>2021年预算数</t>
  </si>
  <si>
    <t>省本级</t>
  </si>
  <si>
    <t>地市级及以下</t>
  </si>
  <si>
    <t>栏次</t>
  </si>
  <si>
    <t>一、利润收入</t>
  </si>
  <si>
    <t xml:space="preserve">    烟草企业利润收入</t>
  </si>
  <si>
    <t xml:space="preserve">    石油石化企业利润收入</t>
  </si>
  <si>
    <t xml:space="preserve">    其他国有资本经营预算企业利润收入</t>
  </si>
  <si>
    <t>二、股利、股息收入</t>
  </si>
  <si>
    <r>
      <rPr>
        <sz val="10"/>
        <rFont val="Times New Roman"/>
        <charset val="134"/>
      </rPr>
      <t xml:space="preserve">          </t>
    </r>
    <r>
      <rPr>
        <sz val="10"/>
        <rFont val="宋体"/>
        <charset val="134"/>
      </rPr>
      <t>国有控股公司股利、股息收入</t>
    </r>
  </si>
  <si>
    <r>
      <rPr>
        <sz val="10"/>
        <rFont val="Times New Roman"/>
        <charset val="134"/>
      </rPr>
      <t xml:space="preserve">          </t>
    </r>
    <r>
      <rPr>
        <sz val="10"/>
        <rFont val="宋体"/>
        <charset val="134"/>
      </rPr>
      <t>国有参股公司股利、股息收入</t>
    </r>
  </si>
  <si>
    <r>
      <rPr>
        <sz val="10"/>
        <rFont val="Times New Roman"/>
        <charset val="134"/>
      </rPr>
      <t xml:space="preserve">          </t>
    </r>
    <r>
      <rPr>
        <sz val="10"/>
        <rFont val="宋体"/>
        <charset val="134"/>
      </rPr>
      <t>其他国有资本经营预算企业股利、股息收入</t>
    </r>
  </si>
  <si>
    <t>三、产权转让收入</t>
  </si>
  <si>
    <r>
      <rPr>
        <sz val="10"/>
        <rFont val="Times New Roman"/>
        <charset val="134"/>
      </rPr>
      <t xml:space="preserve">          </t>
    </r>
    <r>
      <rPr>
        <sz val="10"/>
        <rFont val="宋体"/>
        <charset val="134"/>
      </rPr>
      <t>国有股权、股份转让收入</t>
    </r>
  </si>
  <si>
    <r>
      <rPr>
        <sz val="10"/>
        <rFont val="Times New Roman"/>
        <charset val="134"/>
      </rPr>
      <t xml:space="preserve">          </t>
    </r>
    <r>
      <rPr>
        <sz val="10"/>
        <rFont val="宋体"/>
        <charset val="134"/>
      </rPr>
      <t>国有独资企业产权转让收入</t>
    </r>
  </si>
  <si>
    <r>
      <rPr>
        <sz val="10"/>
        <rFont val="Times New Roman"/>
        <charset val="134"/>
      </rPr>
      <t xml:space="preserve">          </t>
    </r>
    <r>
      <rPr>
        <sz val="10"/>
        <rFont val="宋体"/>
        <charset val="134"/>
      </rPr>
      <t>其他国有资本经营预算企业产权转让收入</t>
    </r>
  </si>
  <si>
    <t>四、清算收入</t>
  </si>
  <si>
    <r>
      <rPr>
        <sz val="10"/>
        <rFont val="Times New Roman"/>
        <charset val="134"/>
      </rPr>
      <t xml:space="preserve">         </t>
    </r>
    <r>
      <rPr>
        <sz val="10"/>
        <rFont val="宋体"/>
        <charset val="134"/>
      </rPr>
      <t>国有股权、股份清算收入</t>
    </r>
  </si>
  <si>
    <r>
      <rPr>
        <sz val="10"/>
        <rFont val="Times New Roman"/>
        <charset val="134"/>
      </rPr>
      <t xml:space="preserve">         </t>
    </r>
    <r>
      <rPr>
        <sz val="10"/>
        <rFont val="宋体"/>
        <charset val="134"/>
      </rPr>
      <t>国有独资企业清算收入</t>
    </r>
  </si>
  <si>
    <r>
      <rPr>
        <sz val="10"/>
        <rFont val="Times New Roman"/>
        <charset val="134"/>
      </rPr>
      <t xml:space="preserve">         </t>
    </r>
    <r>
      <rPr>
        <sz val="10"/>
        <rFont val="宋体"/>
        <charset val="134"/>
      </rPr>
      <t>其他国有资本经营预算企业清算收入</t>
    </r>
  </si>
  <si>
    <t>五、其他国有资本经营预算收入</t>
  </si>
  <si>
    <r>
      <rPr>
        <b/>
        <sz val="10"/>
        <rFont val="宋体"/>
        <charset val="134"/>
      </rPr>
      <t>收入</t>
    </r>
    <r>
      <rPr>
        <b/>
        <sz val="10"/>
        <rFont val="宋体"/>
        <charset val="134"/>
      </rPr>
      <t>合</t>
    </r>
    <r>
      <rPr>
        <b/>
        <sz val="10"/>
        <rFont val="宋体"/>
        <charset val="134"/>
      </rPr>
      <t>计</t>
    </r>
  </si>
  <si>
    <t>国有资本经营预算转移支付收入</t>
  </si>
  <si>
    <t>表二十一</t>
  </si>
  <si>
    <t>2021年示范区国有资本经营支出预算表</t>
  </si>
  <si>
    <t>资本性支出</t>
  </si>
  <si>
    <r>
      <rPr>
        <sz val="11"/>
        <rFont val="宋体"/>
        <charset val="134"/>
      </rPr>
      <t>费用性支出</t>
    </r>
    <r>
      <rPr>
        <sz val="11"/>
        <rFont val="Times New Roman"/>
        <charset val="134"/>
      </rPr>
      <t xml:space="preserve"> </t>
    </r>
  </si>
  <si>
    <t xml:space="preserve">国有资本经营预算支出 </t>
  </si>
  <si>
    <t xml:space="preserve">    解决历史遗留问题及改革成本支出</t>
  </si>
  <si>
    <t xml:space="preserve">       厂办大集体改革支出</t>
  </si>
  <si>
    <t xml:space="preserve">       “三供一业”移交补助支出</t>
  </si>
  <si>
    <t xml:space="preserve">       国有企业办职教幼教补助支出</t>
  </si>
  <si>
    <t xml:space="preserve">       其他解决历史遗留问题及改革成本支出</t>
  </si>
  <si>
    <t xml:space="preserve">    国有企业资本金注入</t>
  </si>
  <si>
    <t xml:space="preserve">       国有经济结构调整支出   </t>
  </si>
  <si>
    <t xml:space="preserve">       公益性设施投资支出</t>
  </si>
  <si>
    <t xml:space="preserve">       前瞻性战略性产业发展支出</t>
  </si>
  <si>
    <t xml:space="preserve">       其他国有企业资本金注入</t>
  </si>
  <si>
    <t xml:space="preserve">    国有企业政策性补贴</t>
  </si>
  <si>
    <t xml:space="preserve">       国有企业政策性补贴</t>
  </si>
  <si>
    <t xml:space="preserve">    其他国有资本经营预算支出</t>
  </si>
  <si>
    <t xml:space="preserve">       其他国有资本经营预算支出</t>
  </si>
  <si>
    <t>——</t>
  </si>
  <si>
    <t>调出资金</t>
  </si>
  <si>
    <t>表二十</t>
  </si>
  <si>
    <t xml:space="preserve">            2021年示范区本级国有资本经营收入预算表</t>
  </si>
  <si>
    <t>表二十二</t>
  </si>
  <si>
    <t>2021年示范区国有资本经营分县区转移支付预算表</t>
  </si>
  <si>
    <t xml:space="preserve">       国有企业注入资本金</t>
  </si>
  <si>
    <t>2021年示范区本级国有资本经营支出预算表</t>
  </si>
  <si>
    <t xml:space="preserve">表二十三            </t>
  </si>
  <si>
    <t>2021年示范区社会保险基金预算收入表</t>
  </si>
  <si>
    <t>陕西省杨凌示范区</t>
  </si>
  <si>
    <t>单位：元</t>
  </si>
  <si>
    <t>项        目</t>
  </si>
  <si>
    <t>企业职工基本
养老保险基金</t>
  </si>
  <si>
    <t>城乡居民基本
养老保险基金</t>
  </si>
  <si>
    <t>机关事业单位基
本养老保险基金</t>
  </si>
  <si>
    <t>职工基本医疗保险
(含生育保险)基金</t>
  </si>
  <si>
    <t>城乡居民基本
医疗保险基金</t>
  </si>
  <si>
    <t>工伤保险基金</t>
  </si>
  <si>
    <t>失业保险基金</t>
  </si>
  <si>
    <t>一、收入</t>
  </si>
  <si>
    <t xml:space="preserve">    其中:1.社会保险费收入</t>
  </si>
  <si>
    <t xml:space="preserve">         2.财政补贴收入</t>
  </si>
  <si>
    <t xml:space="preserve">         3.利息收入</t>
  </si>
  <si>
    <t xml:space="preserve">         4.委托投资收益</t>
  </si>
  <si>
    <t xml:space="preserve">         5.转移收入</t>
  </si>
  <si>
    <t xml:space="preserve">         6.其他收入</t>
  </si>
  <si>
    <t xml:space="preserve">         7.中央调剂资金收入（省级专用）</t>
  </si>
  <si>
    <t xml:space="preserve">         8.中央调剂基金收入（中央专用)</t>
  </si>
  <si>
    <t>二、本年收支结余</t>
  </si>
  <si>
    <t>三、年末滚存结余</t>
  </si>
  <si>
    <t xml:space="preserve">表二十四            </t>
  </si>
  <si>
    <t>2021年示范区社会保险基金预算支出表</t>
  </si>
  <si>
    <t>一、支出</t>
  </si>
  <si>
    <t xml:space="preserve">    其中:1.社会保险待遇支出</t>
  </si>
  <si>
    <t xml:space="preserve">         2.转移支出</t>
  </si>
  <si>
    <t xml:space="preserve">         3.其他支出</t>
  </si>
  <si>
    <t xml:space="preserve">         4.中央调剂基金支出（中央专用）</t>
  </si>
  <si>
    <t xml:space="preserve">         5.中央调剂资金支出（省级专用）</t>
  </si>
  <si>
    <t>表二十五</t>
  </si>
  <si>
    <t>2021年示范区本级社会保险基金预算收入表</t>
  </si>
  <si>
    <t>陕西省杨凌示范区本级</t>
  </si>
  <si>
    <t xml:space="preserve">表二十六            </t>
  </si>
  <si>
    <t>2021年示范区本级社会保险基金预算支出表</t>
  </si>
</sst>
</file>

<file path=xl/styles.xml><?xml version="1.0" encoding="utf-8"?>
<styleSheet xmlns="http://schemas.openxmlformats.org/spreadsheetml/2006/main">
  <numFmts count="10">
    <numFmt numFmtId="176" formatCode="#,##0.00_ ;\-#,##0.00;;"/>
    <numFmt numFmtId="42" formatCode="_ &quot;￥&quot;* #,##0_ ;_ &quot;￥&quot;* \-#,##0_ ;_ &quot;￥&quot;* &quot;-&quot;_ ;_ @_ "/>
    <numFmt numFmtId="44" formatCode="_ &quot;￥&quot;* #,##0.00_ ;_ &quot;￥&quot;* \-#,##0.00_ ;_ &quot;￥&quot;* &quot;-&quot;??_ ;_ @_ "/>
    <numFmt numFmtId="41" formatCode="_ * #,##0_ ;_ * \-#,##0_ ;_ * &quot;-&quot;_ ;_ @_ "/>
    <numFmt numFmtId="177" formatCode="0_);[Red]\(0\)"/>
    <numFmt numFmtId="43" formatCode="_ * #,##0.00_ ;_ * \-#,##0.00_ ;_ * &quot;-&quot;??_ ;_ @_ "/>
    <numFmt numFmtId="178" formatCode="0_ "/>
    <numFmt numFmtId="179" formatCode="0.00_);[Red]\(0.00\)"/>
    <numFmt numFmtId="180" formatCode="#,##0.00_ "/>
    <numFmt numFmtId="181" formatCode="0.0_ "/>
  </numFmts>
  <fonts count="69">
    <font>
      <sz val="12"/>
      <name val="宋体"/>
      <charset val="134"/>
    </font>
    <font>
      <sz val="12"/>
      <color indexed="8"/>
      <name val="黑体"/>
      <charset val="134"/>
    </font>
    <font>
      <sz val="16"/>
      <color indexed="8"/>
      <name val="黑体"/>
      <charset val="134"/>
    </font>
    <font>
      <sz val="12"/>
      <color indexed="8"/>
      <name val="宋体"/>
      <charset val="1"/>
    </font>
    <font>
      <sz val="12"/>
      <name val="宋体"/>
      <charset val="1"/>
    </font>
    <font>
      <b/>
      <sz val="12"/>
      <color indexed="8"/>
      <name val="宋体"/>
      <charset val="1"/>
    </font>
    <font>
      <sz val="10"/>
      <color indexed="8"/>
      <name val="宋体"/>
      <charset val="1"/>
    </font>
    <font>
      <sz val="11"/>
      <color indexed="8"/>
      <name val="宋体"/>
      <charset val="134"/>
    </font>
    <font>
      <b/>
      <sz val="16"/>
      <color indexed="8"/>
      <name val="宋体"/>
      <charset val="134"/>
    </font>
    <font>
      <sz val="11"/>
      <name val="宋体"/>
      <charset val="134"/>
    </font>
    <font>
      <b/>
      <sz val="12"/>
      <name val="宋体"/>
      <charset val="134"/>
    </font>
    <font>
      <sz val="16"/>
      <name val="黑体"/>
      <charset val="134"/>
    </font>
    <font>
      <sz val="10"/>
      <name val="宋体"/>
      <charset val="134"/>
    </font>
    <font>
      <sz val="11"/>
      <name val="Times New Roman"/>
      <charset val="134"/>
    </font>
    <font>
      <b/>
      <sz val="11"/>
      <name val="宋体"/>
      <charset val="134"/>
    </font>
    <font>
      <b/>
      <sz val="12"/>
      <color indexed="8"/>
      <name val="黑体"/>
      <charset val="134"/>
    </font>
    <font>
      <sz val="12"/>
      <color indexed="8"/>
      <name val="宋体"/>
      <charset val="134"/>
    </font>
    <font>
      <b/>
      <sz val="16"/>
      <color indexed="8"/>
      <name val="黑体"/>
      <charset val="134"/>
    </font>
    <font>
      <b/>
      <sz val="10"/>
      <color indexed="8"/>
      <name val="宋体"/>
      <charset val="134"/>
    </font>
    <font>
      <sz val="12"/>
      <name val="黑体"/>
      <charset val="134"/>
    </font>
    <font>
      <sz val="10"/>
      <name val="Times New Roman"/>
      <charset val="134"/>
    </font>
    <font>
      <b/>
      <sz val="10"/>
      <name val="宋体"/>
      <charset val="134"/>
    </font>
    <font>
      <b/>
      <sz val="10"/>
      <name val="Times New Roman"/>
      <charset val="134"/>
    </font>
    <font>
      <b/>
      <sz val="12"/>
      <color indexed="8"/>
      <name val="宋体"/>
      <charset val="134"/>
    </font>
    <font>
      <sz val="10"/>
      <color indexed="8"/>
      <name val="宋体"/>
      <charset val="134"/>
    </font>
    <font>
      <b/>
      <sz val="11"/>
      <color indexed="8"/>
      <name val="宋体"/>
      <charset val="134"/>
    </font>
    <font>
      <b/>
      <sz val="16"/>
      <name val="黑体"/>
      <charset val="134"/>
    </font>
    <font>
      <b/>
      <sz val="14"/>
      <name val="宋体"/>
      <charset val="134"/>
    </font>
    <font>
      <sz val="11"/>
      <name val="宋体"/>
      <charset val="134"/>
      <scheme val="minor"/>
    </font>
    <font>
      <sz val="12"/>
      <color indexed="8"/>
      <name val="黑体"/>
      <charset val="134"/>
    </font>
    <font>
      <b/>
      <sz val="16"/>
      <color indexed="8"/>
      <name val="黑体"/>
      <charset val="134"/>
    </font>
    <font>
      <sz val="9"/>
      <name val="宋体"/>
      <charset val="134"/>
    </font>
    <font>
      <sz val="16"/>
      <color indexed="8"/>
      <name val="黑体"/>
      <charset val="134"/>
    </font>
    <font>
      <sz val="12"/>
      <color rgb="FFFF0000"/>
      <name val="宋体"/>
      <charset val="134"/>
    </font>
    <font>
      <b/>
      <sz val="12"/>
      <color indexed="8"/>
      <name val="黑体"/>
      <charset val="134"/>
    </font>
    <font>
      <sz val="12"/>
      <color rgb="FF000000"/>
      <name val="宋体"/>
      <charset val="134"/>
    </font>
    <font>
      <b/>
      <sz val="12"/>
      <color rgb="FF000000"/>
      <name val="宋体"/>
      <charset val="134"/>
    </font>
    <font>
      <sz val="12"/>
      <color theme="1"/>
      <name val="黑体"/>
      <charset val="134"/>
    </font>
    <font>
      <sz val="16"/>
      <color theme="1"/>
      <name val="黑体"/>
      <charset val="134"/>
    </font>
    <font>
      <sz val="12"/>
      <color theme="1"/>
      <name val="宋体"/>
      <charset val="134"/>
      <scheme val="minor"/>
    </font>
    <font>
      <b/>
      <sz val="12"/>
      <color theme="1"/>
      <name val="宋体"/>
      <charset val="134"/>
    </font>
    <font>
      <sz val="12"/>
      <color theme="1"/>
      <name val="宋体"/>
      <charset val="134"/>
    </font>
    <font>
      <sz val="14"/>
      <name val="宋体"/>
      <charset val="134"/>
    </font>
    <font>
      <b/>
      <sz val="24"/>
      <color indexed="8"/>
      <name val="黑体"/>
      <charset val="134"/>
    </font>
    <font>
      <sz val="16"/>
      <color rgb="FF000000"/>
      <name val="黑体"/>
      <charset val="134"/>
    </font>
    <font>
      <sz val="18"/>
      <name val="黑体"/>
      <charset val="134"/>
    </font>
    <font>
      <sz val="16"/>
      <name val="楷体_GB2312"/>
      <charset val="134"/>
    </font>
    <font>
      <sz val="48"/>
      <name val="黑体"/>
      <charset val="134"/>
    </font>
    <font>
      <sz val="22"/>
      <name val="楷体_GB2312"/>
      <charset val="134"/>
    </font>
    <font>
      <sz val="11"/>
      <color theme="1"/>
      <name val="宋体"/>
      <charset val="0"/>
      <scheme val="minor"/>
    </font>
    <font>
      <sz val="11"/>
      <color rgb="FFFA7D00"/>
      <name val="宋体"/>
      <charset val="0"/>
      <scheme val="minor"/>
    </font>
    <font>
      <b/>
      <sz val="11"/>
      <color theme="3"/>
      <name val="宋体"/>
      <charset val="134"/>
      <scheme val="minor"/>
    </font>
    <font>
      <sz val="11"/>
      <color theme="1"/>
      <name val="宋体"/>
      <charset val="134"/>
      <scheme val="minor"/>
    </font>
    <font>
      <sz val="11"/>
      <color theme="0"/>
      <name val="宋体"/>
      <charset val="0"/>
      <scheme val="minor"/>
    </font>
    <font>
      <sz val="11"/>
      <color rgb="FF3F3F76"/>
      <name val="宋体"/>
      <charset val="0"/>
      <scheme val="minor"/>
    </font>
    <font>
      <sz val="11"/>
      <color rgb="FF9C0006"/>
      <name val="宋体"/>
      <charset val="0"/>
      <scheme val="minor"/>
    </font>
    <font>
      <b/>
      <sz val="11"/>
      <color rgb="FF3F3F3F"/>
      <name val="宋体"/>
      <charset val="0"/>
      <scheme val="minor"/>
    </font>
    <font>
      <u/>
      <sz val="11"/>
      <color rgb="FF0000FF"/>
      <name val="宋体"/>
      <charset val="0"/>
      <scheme val="minor"/>
    </font>
    <font>
      <u/>
      <sz val="11"/>
      <color rgb="FF800080"/>
      <name val="宋体"/>
      <charset val="0"/>
      <scheme val="minor"/>
    </font>
    <font>
      <sz val="11"/>
      <color rgb="FF006100"/>
      <name val="宋体"/>
      <charset val="0"/>
      <scheme val="minor"/>
    </font>
    <font>
      <i/>
      <sz val="11"/>
      <color rgb="FF7F7F7F"/>
      <name val="宋体"/>
      <charset val="0"/>
      <scheme val="minor"/>
    </font>
    <font>
      <b/>
      <sz val="11"/>
      <color rgb="FFFA7D00"/>
      <name val="宋体"/>
      <charset val="0"/>
      <scheme val="minor"/>
    </font>
    <font>
      <sz val="11"/>
      <color rgb="FFFF0000"/>
      <name val="宋体"/>
      <charset val="0"/>
      <scheme val="minor"/>
    </font>
    <font>
      <b/>
      <sz val="18"/>
      <color theme="3"/>
      <name val="宋体"/>
      <charset val="134"/>
      <scheme val="minor"/>
    </font>
    <font>
      <b/>
      <sz val="15"/>
      <color theme="3"/>
      <name val="宋体"/>
      <charset val="134"/>
      <scheme val="minor"/>
    </font>
    <font>
      <b/>
      <sz val="13"/>
      <color theme="3"/>
      <name val="宋体"/>
      <charset val="134"/>
      <scheme val="minor"/>
    </font>
    <font>
      <b/>
      <sz val="11"/>
      <color rgb="FFFFFFFF"/>
      <name val="宋体"/>
      <charset val="0"/>
      <scheme val="minor"/>
    </font>
    <font>
      <sz val="11"/>
      <color rgb="FF9C6500"/>
      <name val="宋体"/>
      <charset val="0"/>
      <scheme val="minor"/>
    </font>
    <font>
      <b/>
      <sz val="11"/>
      <color theme="1"/>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4" tint="0.799981688894314"/>
        <bgColor indexed="64"/>
      </patternFill>
    </fill>
    <fill>
      <patternFill patternType="solid">
        <fgColor theme="8"/>
        <bgColor indexed="64"/>
      </patternFill>
    </fill>
    <fill>
      <patternFill patternType="solid">
        <fgColor theme="8" tint="0.599993896298105"/>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bgColor indexed="64"/>
      </patternFill>
    </fill>
    <fill>
      <patternFill patternType="solid">
        <fgColor theme="6" tint="0.399975585192419"/>
        <bgColor indexed="64"/>
      </patternFill>
    </fill>
    <fill>
      <patternFill patternType="solid">
        <fgColor rgb="FFF2F2F2"/>
        <bgColor indexed="64"/>
      </patternFill>
    </fill>
    <fill>
      <patternFill patternType="solid">
        <fgColor theme="7"/>
        <bgColor indexed="64"/>
      </patternFill>
    </fill>
    <fill>
      <patternFill patternType="solid">
        <fgColor theme="5" tint="0.599993896298105"/>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rgb="FFC6EFCE"/>
        <bgColor indexed="64"/>
      </patternFill>
    </fill>
    <fill>
      <patternFill patternType="solid">
        <fgColor rgb="FFFFFFCC"/>
        <bgColor indexed="64"/>
      </patternFill>
    </fill>
    <fill>
      <patternFill patternType="solid">
        <fgColor theme="9" tint="0.399975585192419"/>
        <bgColor indexed="64"/>
      </patternFill>
    </fill>
    <fill>
      <patternFill patternType="solid">
        <fgColor theme="7" tint="0.799981688894314"/>
        <bgColor indexed="64"/>
      </patternFill>
    </fill>
    <fill>
      <patternFill patternType="solid">
        <fgColor theme="5" tint="0.399975585192419"/>
        <bgColor indexed="64"/>
      </patternFill>
    </fill>
    <fill>
      <patternFill patternType="solid">
        <fgColor theme="8" tint="0.799981688894314"/>
        <bgColor indexed="64"/>
      </patternFill>
    </fill>
    <fill>
      <patternFill patternType="solid">
        <fgColor theme="4" tint="0.399975585192419"/>
        <bgColor indexed="64"/>
      </patternFill>
    </fill>
    <fill>
      <patternFill patternType="solid">
        <fgColor rgb="FFA5A5A5"/>
        <bgColor indexed="64"/>
      </patternFill>
    </fill>
    <fill>
      <patternFill patternType="solid">
        <fgColor theme="5"/>
        <bgColor indexed="64"/>
      </patternFill>
    </fill>
    <fill>
      <patternFill patternType="solid">
        <fgColor rgb="FFFFEB9C"/>
        <bgColor indexed="64"/>
      </patternFill>
    </fill>
    <fill>
      <patternFill patternType="solid">
        <fgColor theme="4"/>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theme="9"/>
        <bgColor indexed="64"/>
      </patternFill>
    </fill>
    <fill>
      <patternFill patternType="solid">
        <fgColor theme="7" tint="0.599993896298105"/>
        <bgColor indexed="64"/>
      </patternFill>
    </fill>
    <fill>
      <patternFill patternType="solid">
        <fgColor theme="8" tint="0.399975585192419"/>
        <bgColor indexed="64"/>
      </patternFill>
    </fill>
    <fill>
      <patternFill patternType="solid">
        <fgColor theme="9" tint="0.599993896298105"/>
        <bgColor indexed="64"/>
      </patternFill>
    </fill>
  </fills>
  <borders count="23">
    <border>
      <left/>
      <right/>
      <top/>
      <bottom/>
      <diagonal/>
    </border>
    <border>
      <left/>
      <right/>
      <top/>
      <bottom style="thin">
        <color indexed="8"/>
      </bottom>
      <diagonal/>
    </border>
    <border>
      <left/>
      <right/>
      <top/>
      <bottom style="thin">
        <color auto="1"/>
      </bottom>
      <diagonal/>
    </border>
    <border>
      <left style="thin">
        <color indexed="8"/>
      </left>
      <right style="thin">
        <color indexed="8"/>
      </right>
      <top style="thin">
        <color indexed="8"/>
      </top>
      <bottom style="thin">
        <color indexed="8"/>
      </bottom>
      <diagonal/>
    </border>
    <border>
      <left style="thin">
        <color indexed="8"/>
      </left>
      <right style="thin">
        <color auto="1"/>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thin">
        <color indexed="8"/>
      </left>
      <right style="thin">
        <color indexed="8"/>
      </right>
      <top style="thin">
        <color auto="1"/>
      </top>
      <bottom style="thin">
        <color indexed="8"/>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double">
        <color rgb="FFFF8001"/>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59">
    <xf numFmtId="0" fontId="0" fillId="0" borderId="0"/>
    <xf numFmtId="42" fontId="52" fillId="0" borderId="0" applyFont="0" applyFill="0" applyBorder="0" applyAlignment="0" applyProtection="0">
      <alignment vertical="center"/>
    </xf>
    <xf numFmtId="0" fontId="0" fillId="0" borderId="0">
      <alignment vertical="center"/>
    </xf>
    <xf numFmtId="0" fontId="49" fillId="6" borderId="0" applyNumberFormat="0" applyBorder="0" applyAlignment="0" applyProtection="0">
      <alignment vertical="center"/>
    </xf>
    <xf numFmtId="0" fontId="54" fillId="7" borderId="17" applyNumberFormat="0" applyAlignment="0" applyProtection="0">
      <alignment vertical="center"/>
    </xf>
    <xf numFmtId="44" fontId="52" fillId="0" borderId="0" applyFont="0" applyFill="0" applyBorder="0" applyAlignment="0" applyProtection="0">
      <alignment vertical="center"/>
    </xf>
    <xf numFmtId="41" fontId="52" fillId="0" borderId="0" applyFont="0" applyFill="0" applyBorder="0" applyAlignment="0" applyProtection="0">
      <alignment vertical="center"/>
    </xf>
    <xf numFmtId="0" fontId="49" fillId="8" borderId="0" applyNumberFormat="0" applyBorder="0" applyAlignment="0" applyProtection="0">
      <alignment vertical="center"/>
    </xf>
    <xf numFmtId="0" fontId="55" fillId="9" borderId="0" applyNumberFormat="0" applyBorder="0" applyAlignment="0" applyProtection="0">
      <alignment vertical="center"/>
    </xf>
    <xf numFmtId="43" fontId="52" fillId="0" borderId="0" applyFont="0" applyFill="0" applyBorder="0" applyAlignment="0" applyProtection="0">
      <alignment vertical="center"/>
    </xf>
    <xf numFmtId="0" fontId="53" fillId="11" borderId="0" applyNumberFormat="0" applyBorder="0" applyAlignment="0" applyProtection="0">
      <alignment vertical="center"/>
    </xf>
    <xf numFmtId="0" fontId="57" fillId="0" borderId="0" applyNumberFormat="0" applyFill="0" applyBorder="0" applyAlignment="0" applyProtection="0">
      <alignment vertical="center"/>
    </xf>
    <xf numFmtId="9" fontId="52" fillId="0" borderId="0" applyFont="0" applyFill="0" applyBorder="0" applyAlignment="0" applyProtection="0">
      <alignment vertical="center"/>
    </xf>
    <xf numFmtId="0" fontId="58" fillId="0" borderId="0" applyNumberFormat="0" applyFill="0" applyBorder="0" applyAlignment="0" applyProtection="0">
      <alignment vertical="center"/>
    </xf>
    <xf numFmtId="9" fontId="0" fillId="0" borderId="0" applyFont="0" applyFill="0" applyBorder="0" applyAlignment="0" applyProtection="0">
      <alignment vertical="center"/>
    </xf>
    <xf numFmtId="0" fontId="52" fillId="18" borderId="19" applyNumberFormat="0" applyFont="0" applyAlignment="0" applyProtection="0">
      <alignment vertical="center"/>
    </xf>
    <xf numFmtId="0" fontId="53" fillId="21" borderId="0" applyNumberFormat="0" applyBorder="0" applyAlignment="0" applyProtection="0">
      <alignment vertical="center"/>
    </xf>
    <xf numFmtId="0" fontId="51"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4" fillId="0" borderId="20" applyNumberFormat="0" applyFill="0" applyAlignment="0" applyProtection="0">
      <alignment vertical="center"/>
    </xf>
    <xf numFmtId="0" fontId="65" fillId="0" borderId="20" applyNumberFormat="0" applyFill="0" applyAlignment="0" applyProtection="0">
      <alignment vertical="center"/>
    </xf>
    <xf numFmtId="0" fontId="53" fillId="23" borderId="0" applyNumberFormat="0" applyBorder="0" applyAlignment="0" applyProtection="0">
      <alignment vertical="center"/>
    </xf>
    <xf numFmtId="0" fontId="51" fillId="0" borderId="16" applyNumberFormat="0" applyFill="0" applyAlignment="0" applyProtection="0">
      <alignment vertical="center"/>
    </xf>
    <xf numFmtId="0" fontId="53" fillId="16" borderId="0" applyNumberFormat="0" applyBorder="0" applyAlignment="0" applyProtection="0">
      <alignment vertical="center"/>
    </xf>
    <xf numFmtId="0" fontId="56" fillId="12" borderId="18" applyNumberFormat="0" applyAlignment="0" applyProtection="0">
      <alignment vertical="center"/>
    </xf>
    <xf numFmtId="0" fontId="61" fillId="12" borderId="17" applyNumberFormat="0" applyAlignment="0" applyProtection="0">
      <alignment vertical="center"/>
    </xf>
    <xf numFmtId="0" fontId="66" fillId="24" borderId="21" applyNumberFormat="0" applyAlignment="0" applyProtection="0">
      <alignment vertical="center"/>
    </xf>
    <xf numFmtId="0" fontId="49" fillId="15" borderId="0" applyNumberFormat="0" applyBorder="0" applyAlignment="0" applyProtection="0">
      <alignment vertical="center"/>
    </xf>
    <xf numFmtId="0" fontId="53" fillId="25" borderId="0" applyNumberFormat="0" applyBorder="0" applyAlignment="0" applyProtection="0">
      <alignment vertical="center"/>
    </xf>
    <xf numFmtId="0" fontId="50" fillId="0" borderId="15" applyNumberFormat="0" applyFill="0" applyAlignment="0" applyProtection="0">
      <alignment vertical="center"/>
    </xf>
    <xf numFmtId="0" fontId="68" fillId="0" borderId="22" applyNumberFormat="0" applyFill="0" applyAlignment="0" applyProtection="0">
      <alignment vertical="center"/>
    </xf>
    <xf numFmtId="0" fontId="59" fillId="17" borderId="0" applyNumberFormat="0" applyBorder="0" applyAlignment="0" applyProtection="0">
      <alignment vertical="center"/>
    </xf>
    <xf numFmtId="0" fontId="67" fillId="26" borderId="0" applyNumberFormat="0" applyBorder="0" applyAlignment="0" applyProtection="0">
      <alignment vertical="center"/>
    </xf>
    <xf numFmtId="0" fontId="49" fillId="22" borderId="0" applyNumberFormat="0" applyBorder="0" applyAlignment="0" applyProtection="0">
      <alignment vertical="center"/>
    </xf>
    <xf numFmtId="0" fontId="53" fillId="27" borderId="0" applyNumberFormat="0" applyBorder="0" applyAlignment="0" applyProtection="0">
      <alignment vertical="center"/>
    </xf>
    <xf numFmtId="0" fontId="0" fillId="0" borderId="0">
      <alignment vertical="center"/>
    </xf>
    <xf numFmtId="0" fontId="49" fillId="3" borderId="0" applyNumberFormat="0" applyBorder="0" applyAlignment="0" applyProtection="0">
      <alignment vertical="center"/>
    </xf>
    <xf numFmtId="0" fontId="49" fillId="29" borderId="0" applyNumberFormat="0" applyBorder="0" applyAlignment="0" applyProtection="0">
      <alignment vertical="center"/>
    </xf>
    <xf numFmtId="0" fontId="49" fillId="28" borderId="0" applyNumberFormat="0" applyBorder="0" applyAlignment="0" applyProtection="0">
      <alignment vertical="center"/>
    </xf>
    <xf numFmtId="0" fontId="49" fillId="14" borderId="0" applyNumberFormat="0" applyBorder="0" applyAlignment="0" applyProtection="0">
      <alignment vertical="center"/>
    </xf>
    <xf numFmtId="0" fontId="53" fillId="10" borderId="0" applyNumberFormat="0" applyBorder="0" applyAlignment="0" applyProtection="0">
      <alignment vertical="center"/>
    </xf>
    <xf numFmtId="0" fontId="0" fillId="0" borderId="0"/>
    <xf numFmtId="0" fontId="53" fillId="13" borderId="0" applyNumberFormat="0" applyBorder="0" applyAlignment="0" applyProtection="0">
      <alignment vertical="center"/>
    </xf>
    <xf numFmtId="0" fontId="49" fillId="20" borderId="0" applyNumberFormat="0" applyBorder="0" applyAlignment="0" applyProtection="0">
      <alignment vertical="center"/>
    </xf>
    <xf numFmtId="0" fontId="49" fillId="31" borderId="0" applyNumberFormat="0" applyBorder="0" applyAlignment="0" applyProtection="0">
      <alignment vertical="center"/>
    </xf>
    <xf numFmtId="0" fontId="53" fillId="4" borderId="0" applyNumberFormat="0" applyBorder="0" applyAlignment="0" applyProtection="0">
      <alignment vertical="center"/>
    </xf>
    <xf numFmtId="0" fontId="0" fillId="0" borderId="0">
      <alignment vertical="center"/>
    </xf>
    <xf numFmtId="0" fontId="49" fillId="5" borderId="0" applyNumberFormat="0" applyBorder="0" applyAlignment="0" applyProtection="0">
      <alignment vertical="center"/>
    </xf>
    <xf numFmtId="0" fontId="53" fillId="32" borderId="0" applyNumberFormat="0" applyBorder="0" applyAlignment="0" applyProtection="0">
      <alignment vertical="center"/>
    </xf>
    <xf numFmtId="0" fontId="53" fillId="30" borderId="0" applyNumberFormat="0" applyBorder="0" applyAlignment="0" applyProtection="0">
      <alignment vertical="center"/>
    </xf>
    <xf numFmtId="0" fontId="31" fillId="0" borderId="0"/>
    <xf numFmtId="0" fontId="49" fillId="33" borderId="0" applyNumberFormat="0" applyBorder="0" applyAlignment="0" applyProtection="0">
      <alignment vertical="center"/>
    </xf>
    <xf numFmtId="0" fontId="53" fillId="19" borderId="0" applyNumberFormat="0" applyBorder="0" applyAlignment="0" applyProtection="0">
      <alignment vertical="center"/>
    </xf>
    <xf numFmtId="0" fontId="0" fillId="0" borderId="0">
      <alignment vertical="center"/>
    </xf>
    <xf numFmtId="0" fontId="0" fillId="0" borderId="0"/>
    <xf numFmtId="0" fontId="0" fillId="0" borderId="0">
      <alignment vertical="center"/>
    </xf>
    <xf numFmtId="0" fontId="52" fillId="0" borderId="0"/>
  </cellStyleXfs>
  <cellXfs count="207">
    <xf numFmtId="0" fontId="0" fillId="0" borderId="0" xfId="0"/>
    <xf numFmtId="0" fontId="1" fillId="0" borderId="0" xfId="0" applyNumberFormat="1" applyFont="1" applyFill="1" applyBorder="1" applyAlignment="1">
      <alignment horizontal="left" vertical="center"/>
    </xf>
    <xf numFmtId="0" fontId="2" fillId="0" borderId="0" xfId="0" applyNumberFormat="1" applyFont="1" applyFill="1" applyAlignment="1">
      <alignment horizontal="center" vertical="center"/>
    </xf>
    <xf numFmtId="49" fontId="3" fillId="0" borderId="1" xfId="58" applyNumberFormat="1" applyFont="1" applyFill="1" applyBorder="1" applyAlignment="1">
      <alignment vertical="center"/>
    </xf>
    <xf numFmtId="49" fontId="3" fillId="0" borderId="2" xfId="58" applyNumberFormat="1" applyFont="1" applyFill="1" applyBorder="1" applyAlignment="1">
      <alignment vertical="center"/>
    </xf>
    <xf numFmtId="49" fontId="4" fillId="0" borderId="2" xfId="58" applyNumberFormat="1" applyFont="1" applyFill="1" applyBorder="1"/>
    <xf numFmtId="49" fontId="5" fillId="0" borderId="3" xfId="58" applyNumberFormat="1" applyFont="1" applyFill="1" applyBorder="1" applyAlignment="1">
      <alignment horizontal="center" vertical="center"/>
    </xf>
    <xf numFmtId="49" fontId="5" fillId="0" borderId="4" xfId="58" applyNumberFormat="1" applyFont="1" applyFill="1" applyBorder="1" applyAlignment="1">
      <alignment horizontal="center" vertical="center" wrapText="1"/>
    </xf>
    <xf numFmtId="49" fontId="5" fillId="0" borderId="5" xfId="58" applyNumberFormat="1" applyFont="1" applyFill="1" applyBorder="1" applyAlignment="1">
      <alignment horizontal="center" vertical="center" wrapText="1"/>
    </xf>
    <xf numFmtId="49" fontId="5" fillId="0" borderId="6" xfId="58" applyNumberFormat="1" applyFont="1" applyFill="1" applyBorder="1" applyAlignment="1">
      <alignment horizontal="center" vertical="center" wrapText="1"/>
    </xf>
    <xf numFmtId="49" fontId="5" fillId="0" borderId="3" xfId="58" applyNumberFormat="1" applyFont="1" applyFill="1" applyBorder="1" applyAlignment="1">
      <alignment horizontal="center" vertical="center" wrapText="1"/>
    </xf>
    <xf numFmtId="49" fontId="6" fillId="0" borderId="3" xfId="58" applyNumberFormat="1" applyFont="1" applyFill="1" applyBorder="1" applyAlignment="1">
      <alignment horizontal="left" vertical="center"/>
    </xf>
    <xf numFmtId="176" fontId="6" fillId="0" borderId="3" xfId="58" applyNumberFormat="1" applyFont="1" applyFill="1" applyBorder="1" applyAlignment="1">
      <alignment horizontal="right" vertical="center" wrapText="1"/>
    </xf>
    <xf numFmtId="49" fontId="6" fillId="0" borderId="3" xfId="58" applyNumberFormat="1" applyFont="1" applyFill="1" applyBorder="1" applyAlignment="1">
      <alignment vertical="center"/>
    </xf>
    <xf numFmtId="49" fontId="6" fillId="0" borderId="7" xfId="58" applyNumberFormat="1" applyFont="1" applyFill="1" applyBorder="1" applyAlignment="1">
      <alignment horizontal="left" vertical="center"/>
    </xf>
    <xf numFmtId="49" fontId="3" fillId="0" borderId="1" xfId="58" applyNumberFormat="1" applyFont="1" applyFill="1" applyBorder="1" applyAlignment="1">
      <alignment horizontal="right" vertical="center"/>
    </xf>
    <xf numFmtId="176" fontId="6" fillId="0" borderId="4" xfId="58" applyNumberFormat="1" applyFont="1" applyFill="1" applyBorder="1" applyAlignment="1">
      <alignment horizontal="right" vertical="center" wrapText="1"/>
    </xf>
    <xf numFmtId="0" fontId="1" fillId="0" borderId="0" xfId="0" applyNumberFormat="1" applyFont="1" applyFill="1" applyBorder="1" applyAlignment="1">
      <alignment vertical="center" wrapText="1"/>
    </xf>
    <xf numFmtId="0" fontId="2" fillId="0" borderId="0" xfId="0" applyNumberFormat="1" applyFont="1" applyFill="1" applyAlignment="1">
      <alignment horizontal="center" vertical="center" wrapText="1"/>
    </xf>
    <xf numFmtId="176" fontId="6" fillId="0" borderId="3" xfId="58" applyNumberFormat="1" applyFont="1" applyFill="1" applyBorder="1" applyAlignment="1">
      <alignment horizontal="right" vertical="center"/>
    </xf>
    <xf numFmtId="176" fontId="6" fillId="0" borderId="8" xfId="58" applyNumberFormat="1" applyFont="1" applyFill="1" applyBorder="1" applyAlignment="1">
      <alignment horizontal="right" vertical="center"/>
    </xf>
    <xf numFmtId="49" fontId="6" fillId="0" borderId="3" xfId="58" applyNumberFormat="1" applyFont="1" applyFill="1" applyBorder="1" applyAlignment="1">
      <alignment horizontal="center" vertical="center"/>
    </xf>
    <xf numFmtId="176" fontId="6" fillId="0" borderId="4" xfId="58" applyNumberFormat="1" applyFont="1" applyFill="1" applyBorder="1" applyAlignment="1">
      <alignment horizontal="right" vertical="center"/>
    </xf>
    <xf numFmtId="0" fontId="7" fillId="0" borderId="0" xfId="0" applyFont="1" applyFill="1"/>
    <xf numFmtId="0" fontId="8" fillId="0" borderId="0" xfId="0" applyFont="1" applyFill="1" applyAlignment="1">
      <alignment horizontal="center" vertical="center"/>
    </xf>
    <xf numFmtId="0" fontId="9" fillId="0" borderId="0" xfId="0" applyFont="1"/>
    <xf numFmtId="0" fontId="9" fillId="0" borderId="0" xfId="0" applyFont="1" applyAlignment="1">
      <alignment horizontal="center"/>
    </xf>
    <xf numFmtId="0" fontId="10" fillId="0" borderId="0" xfId="0" applyFont="1" applyAlignment="1">
      <alignment horizontal="left"/>
    </xf>
    <xf numFmtId="0" fontId="11" fillId="0" borderId="0" xfId="0" applyFont="1" applyAlignment="1">
      <alignment horizontal="center"/>
    </xf>
    <xf numFmtId="0" fontId="12" fillId="0" borderId="2" xfId="0" applyFont="1" applyBorder="1" applyAlignment="1">
      <alignment horizontal="left" vertical="center"/>
    </xf>
    <xf numFmtId="0" fontId="9" fillId="0" borderId="0" xfId="0" applyFont="1" applyAlignment="1">
      <alignment horizontal="center" vertical="center"/>
    </xf>
    <xf numFmtId="0" fontId="0" fillId="0" borderId="0" xfId="0" applyAlignment="1">
      <alignment vertical="center"/>
    </xf>
    <xf numFmtId="0" fontId="9" fillId="0" borderId="9" xfId="0" applyFont="1" applyBorder="1" applyAlignment="1">
      <alignment horizontal="center" vertical="center" wrapText="1"/>
    </xf>
    <xf numFmtId="0" fontId="9" fillId="0" borderId="9" xfId="0" applyFont="1" applyBorder="1" applyAlignment="1">
      <alignment horizontal="center" vertical="center"/>
    </xf>
    <xf numFmtId="0" fontId="9" fillId="0" borderId="5" xfId="0" applyFont="1" applyBorder="1" applyAlignment="1">
      <alignment horizontal="center" vertical="center"/>
    </xf>
    <xf numFmtId="0" fontId="9" fillId="0" borderId="10" xfId="0" applyFont="1" applyBorder="1" applyAlignment="1">
      <alignment horizontal="center" vertical="center" wrapText="1"/>
    </xf>
    <xf numFmtId="0" fontId="9" fillId="0" borderId="10" xfId="0" applyFont="1" applyBorder="1" applyAlignment="1">
      <alignment horizontal="center" vertical="center"/>
    </xf>
    <xf numFmtId="0" fontId="9" fillId="0" borderId="5" xfId="0" applyFont="1" applyBorder="1" applyAlignment="1">
      <alignment horizontal="center" vertical="center" wrapText="1"/>
    </xf>
    <xf numFmtId="0" fontId="9" fillId="0" borderId="11" xfId="0" applyFont="1" applyBorder="1" applyAlignment="1">
      <alignment horizontal="center" vertical="center" wrapText="1"/>
    </xf>
    <xf numFmtId="0" fontId="9" fillId="0" borderId="11" xfId="0" applyFont="1" applyBorder="1" applyAlignment="1">
      <alignment horizontal="center" vertical="center"/>
    </xf>
    <xf numFmtId="0" fontId="9" fillId="0" borderId="11" xfId="0" applyFont="1" applyBorder="1" applyAlignment="1">
      <alignment horizontal="left" vertical="center"/>
    </xf>
    <xf numFmtId="0" fontId="9" fillId="0" borderId="5" xfId="0" applyFont="1" applyBorder="1" applyAlignment="1">
      <alignment horizontal="left" vertical="center"/>
    </xf>
    <xf numFmtId="0" fontId="9" fillId="0" borderId="5" xfId="0" applyFont="1" applyBorder="1" applyAlignment="1">
      <alignment vertical="center"/>
    </xf>
    <xf numFmtId="0" fontId="13" fillId="0" borderId="5" xfId="0" applyFont="1" applyBorder="1" applyAlignment="1">
      <alignment vertical="center"/>
    </xf>
    <xf numFmtId="0" fontId="14" fillId="0" borderId="5" xfId="0" applyFont="1" applyBorder="1" applyAlignment="1">
      <alignment horizontal="center" vertical="center"/>
    </xf>
    <xf numFmtId="0" fontId="12" fillId="0" borderId="5" xfId="0" applyFont="1" applyBorder="1" applyAlignment="1">
      <alignment horizontal="center" vertical="center"/>
    </xf>
    <xf numFmtId="0" fontId="9" fillId="0" borderId="12" xfId="0" applyFont="1" applyFill="1" applyBorder="1" applyAlignment="1">
      <alignment horizontal="left" vertical="center"/>
    </xf>
    <xf numFmtId="0" fontId="0" fillId="0" borderId="0" xfId="0" applyAlignment="1">
      <alignment horizontal="center" vertical="center"/>
    </xf>
    <xf numFmtId="0" fontId="15" fillId="0" borderId="0" xfId="0" applyNumberFormat="1" applyFont="1" applyFill="1" applyBorder="1" applyAlignment="1">
      <alignment vertical="center"/>
    </xf>
    <xf numFmtId="178" fontId="16" fillId="0" borderId="0" xfId="0" applyNumberFormat="1" applyFont="1" applyFill="1" applyBorder="1" applyAlignment="1">
      <alignment horizontal="center" vertical="center"/>
    </xf>
    <xf numFmtId="0" fontId="16" fillId="0" borderId="0" xfId="0" applyNumberFormat="1" applyFont="1" applyFill="1" applyBorder="1" applyAlignment="1">
      <alignment vertical="center"/>
    </xf>
    <xf numFmtId="0" fontId="17" fillId="0" borderId="0" xfId="0" applyNumberFormat="1" applyFont="1" applyFill="1" applyBorder="1" applyAlignment="1">
      <alignment horizontal="center" vertical="center"/>
    </xf>
    <xf numFmtId="0" fontId="16" fillId="0" borderId="0" xfId="0" applyNumberFormat="1" applyFont="1" applyFill="1" applyBorder="1" applyAlignment="1">
      <alignment horizontal="center" vertical="center"/>
    </xf>
    <xf numFmtId="177" fontId="18" fillId="0" borderId="5" xfId="0" applyNumberFormat="1" applyFont="1" applyFill="1" applyBorder="1" applyAlignment="1" applyProtection="1">
      <alignment horizontal="center" vertical="center" wrapText="1"/>
      <protection locked="0"/>
    </xf>
    <xf numFmtId="179" fontId="18" fillId="0" borderId="5" xfId="0" applyNumberFormat="1" applyFont="1" applyFill="1" applyBorder="1" applyAlignment="1" applyProtection="1">
      <alignment horizontal="center" vertical="center" wrapText="1"/>
      <protection locked="0"/>
    </xf>
    <xf numFmtId="0" fontId="7" fillId="0" borderId="5" xfId="0" applyNumberFormat="1" applyFont="1" applyFill="1" applyBorder="1" applyAlignment="1">
      <alignment vertical="center"/>
    </xf>
    <xf numFmtId="0" fontId="7" fillId="0" borderId="5" xfId="0" applyNumberFormat="1" applyFont="1" applyFill="1" applyBorder="1" applyAlignment="1">
      <alignment horizontal="left" vertical="center"/>
    </xf>
    <xf numFmtId="0" fontId="12" fillId="0" borderId="0" xfId="0" applyFont="1"/>
    <xf numFmtId="0" fontId="0" fillId="0" borderId="0" xfId="0" applyAlignment="1">
      <alignment horizontal="center"/>
    </xf>
    <xf numFmtId="0" fontId="19" fillId="0" borderId="0" xfId="0" applyFont="1"/>
    <xf numFmtId="0" fontId="11" fillId="0" borderId="0" xfId="0" applyFont="1" applyAlignment="1">
      <alignment horizontal="left" vertical="center"/>
    </xf>
    <xf numFmtId="0" fontId="12" fillId="0" borderId="9" xfId="0" applyFont="1" applyBorder="1" applyAlignment="1">
      <alignment horizontal="center" vertical="center"/>
    </xf>
    <xf numFmtId="0" fontId="12" fillId="0" borderId="11" xfId="0" applyFont="1" applyBorder="1" applyAlignment="1">
      <alignment horizontal="center" vertical="center"/>
    </xf>
    <xf numFmtId="0" fontId="12" fillId="0" borderId="11" xfId="0" applyFont="1" applyBorder="1" applyAlignment="1">
      <alignment horizontal="left" vertical="center"/>
    </xf>
    <xf numFmtId="0" fontId="12" fillId="0" borderId="5" xfId="0" applyFont="1" applyBorder="1" applyAlignment="1">
      <alignment horizontal="left" vertical="center"/>
    </xf>
    <xf numFmtId="0" fontId="12" fillId="0" borderId="5" xfId="0" applyFont="1" applyBorder="1" applyAlignment="1">
      <alignment vertical="center"/>
    </xf>
    <xf numFmtId="0" fontId="0" fillId="0" borderId="5" xfId="0" applyBorder="1" applyAlignment="1">
      <alignment horizontal="center" vertical="center"/>
    </xf>
    <xf numFmtId="0" fontId="20" fillId="0" borderId="5" xfId="0" applyFont="1" applyBorder="1" applyAlignment="1">
      <alignment vertical="center"/>
    </xf>
    <xf numFmtId="0" fontId="20" fillId="0" borderId="5" xfId="0" applyFont="1" applyBorder="1" applyAlignment="1">
      <alignment horizontal="center" vertical="center"/>
    </xf>
    <xf numFmtId="0" fontId="21" fillId="0" borderId="5" xfId="0" applyFont="1" applyBorder="1" applyAlignment="1">
      <alignment horizontal="center" vertical="center"/>
    </xf>
    <xf numFmtId="0" fontId="22" fillId="0" borderId="5" xfId="0" applyFont="1" applyBorder="1" applyAlignment="1">
      <alignment horizontal="center" vertical="center"/>
    </xf>
    <xf numFmtId="0" fontId="12" fillId="0" borderId="12" xfId="0" applyFont="1" applyFill="1" applyBorder="1" applyAlignment="1">
      <alignment horizontal="left" vertical="center"/>
    </xf>
    <xf numFmtId="0" fontId="23" fillId="0" borderId="0" xfId="0" applyNumberFormat="1" applyFont="1" applyFill="1" applyBorder="1" applyAlignment="1">
      <alignment vertical="center"/>
    </xf>
    <xf numFmtId="0" fontId="8" fillId="0" borderId="0" xfId="0" applyNumberFormat="1" applyFont="1" applyFill="1" applyBorder="1" applyAlignment="1">
      <alignment horizontal="center" vertical="center"/>
    </xf>
    <xf numFmtId="0" fontId="24" fillId="0" borderId="0" xfId="0" applyNumberFormat="1" applyFont="1" applyFill="1" applyBorder="1" applyAlignment="1">
      <alignment horizontal="right" vertical="center"/>
    </xf>
    <xf numFmtId="0" fontId="25" fillId="0" borderId="9" xfId="0" applyNumberFormat="1" applyFont="1" applyFill="1" applyBorder="1" applyAlignment="1">
      <alignment horizontal="center" vertical="center"/>
    </xf>
    <xf numFmtId="0" fontId="25" fillId="0" borderId="5" xfId="0" applyNumberFormat="1" applyFont="1" applyFill="1" applyBorder="1" applyAlignment="1">
      <alignment horizontal="center" vertical="center"/>
    </xf>
    <xf numFmtId="0" fontId="18" fillId="0" borderId="5" xfId="0" applyNumberFormat="1" applyFont="1" applyFill="1" applyBorder="1" applyAlignment="1">
      <alignment horizontal="left" vertical="center"/>
    </xf>
    <xf numFmtId="180" fontId="24" fillId="0" borderId="5" xfId="9" applyNumberFormat="1" applyFont="1" applyFill="1" applyBorder="1" applyAlignment="1">
      <alignment horizontal="right" vertical="center" wrapText="1"/>
    </xf>
    <xf numFmtId="180" fontId="24" fillId="0" borderId="5" xfId="9" applyNumberFormat="1" applyFont="1" applyFill="1" applyBorder="1" applyAlignment="1">
      <alignment horizontal="right" vertical="center"/>
    </xf>
    <xf numFmtId="0" fontId="18" fillId="0" borderId="5" xfId="0" applyNumberFormat="1" applyFont="1" applyFill="1" applyBorder="1" applyAlignment="1">
      <alignment horizontal="center" vertical="center"/>
    </xf>
    <xf numFmtId="3" fontId="7" fillId="0" borderId="5" xfId="0" applyNumberFormat="1" applyFont="1" applyFill="1" applyBorder="1" applyAlignment="1">
      <alignment vertical="center"/>
    </xf>
    <xf numFmtId="180" fontId="16" fillId="0" borderId="5" xfId="0" applyNumberFormat="1" applyFont="1" applyFill="1" applyBorder="1" applyAlignment="1">
      <alignment vertical="center"/>
    </xf>
    <xf numFmtId="3" fontId="9" fillId="0" borderId="5" xfId="0" applyNumberFormat="1" applyFont="1" applyFill="1" applyBorder="1" applyAlignment="1" applyProtection="1">
      <alignment vertical="center"/>
    </xf>
    <xf numFmtId="180" fontId="9" fillId="0" borderId="5" xfId="5" applyNumberFormat="1" applyFont="1" applyFill="1" applyBorder="1" applyAlignment="1" applyProtection="1">
      <alignment vertical="center"/>
    </xf>
    <xf numFmtId="0" fontId="9" fillId="0" borderId="5" xfId="0" applyFont="1" applyFill="1" applyBorder="1" applyAlignment="1">
      <alignment horizontal="left" vertical="center"/>
    </xf>
    <xf numFmtId="3" fontId="9" fillId="0" borderId="5" xfId="0" applyNumberFormat="1" applyFont="1" applyFill="1" applyBorder="1" applyAlignment="1" applyProtection="1">
      <alignment horizontal="left" vertical="center"/>
    </xf>
    <xf numFmtId="180" fontId="7" fillId="0" borderId="5" xfId="0" applyNumberFormat="1" applyFont="1" applyFill="1" applyBorder="1" applyAlignment="1">
      <alignment vertical="center"/>
    </xf>
    <xf numFmtId="0" fontId="2" fillId="0" borderId="0" xfId="0" applyNumberFormat="1" applyFont="1" applyFill="1" applyBorder="1" applyAlignment="1">
      <alignment horizontal="center" vertical="center"/>
    </xf>
    <xf numFmtId="0" fontId="16" fillId="0" borderId="5" xfId="0" applyNumberFormat="1" applyFont="1" applyFill="1" applyBorder="1" applyAlignment="1">
      <alignment horizontal="center" vertical="center"/>
    </xf>
    <xf numFmtId="178" fontId="16" fillId="0" borderId="5" xfId="0" applyNumberFormat="1" applyFont="1" applyFill="1" applyBorder="1" applyAlignment="1">
      <alignment horizontal="center" vertical="center"/>
    </xf>
    <xf numFmtId="0" fontId="7" fillId="0" borderId="5" xfId="0" applyNumberFormat="1" applyFont="1" applyFill="1" applyBorder="1" applyAlignment="1">
      <alignment horizontal="center" vertical="center"/>
    </xf>
    <xf numFmtId="0" fontId="16" fillId="0" borderId="5" xfId="0" applyNumberFormat="1" applyFont="1" applyFill="1" applyBorder="1" applyAlignment="1">
      <alignment vertical="center"/>
    </xf>
    <xf numFmtId="0" fontId="0" fillId="0" borderId="0" xfId="0" applyFill="1" applyAlignment="1">
      <alignment vertical="center"/>
    </xf>
    <xf numFmtId="0" fontId="10" fillId="0" borderId="0" xfId="0" applyFont="1" applyFill="1" applyAlignment="1">
      <alignment vertical="center"/>
    </xf>
    <xf numFmtId="0" fontId="0" fillId="0" borderId="0" xfId="0" applyFont="1" applyFill="1" applyAlignment="1">
      <alignment vertical="center"/>
    </xf>
    <xf numFmtId="0" fontId="19" fillId="0" borderId="0" xfId="0" applyFont="1" applyFill="1" applyAlignment="1">
      <alignment vertical="center"/>
    </xf>
    <xf numFmtId="0" fontId="26" fillId="0" borderId="0" xfId="0" applyFont="1" applyFill="1" applyAlignment="1">
      <alignment horizontal="center" vertical="center"/>
    </xf>
    <xf numFmtId="0" fontId="26" fillId="0" borderId="0" xfId="0" applyFont="1" applyFill="1" applyAlignment="1">
      <alignment vertical="center"/>
    </xf>
    <xf numFmtId="0" fontId="0" fillId="0" borderId="0" xfId="0" applyFill="1" applyAlignment="1">
      <alignment horizontal="right" vertical="center"/>
    </xf>
    <xf numFmtId="0" fontId="27" fillId="0" borderId="13" xfId="0" applyFont="1" applyFill="1" applyBorder="1" applyAlignment="1">
      <alignment horizontal="center" vertical="center"/>
    </xf>
    <xf numFmtId="0" fontId="27" fillId="0" borderId="14" xfId="0" applyFont="1" applyFill="1" applyBorder="1" applyAlignment="1">
      <alignment horizontal="center" vertical="center"/>
    </xf>
    <xf numFmtId="0" fontId="14" fillId="0" borderId="11" xfId="0" applyFont="1" applyFill="1" applyBorder="1" applyAlignment="1">
      <alignment horizontal="center" vertical="center"/>
    </xf>
    <xf numFmtId="43" fontId="9" fillId="0" borderId="5" xfId="5" applyNumberFormat="1" applyFont="1" applyFill="1" applyBorder="1" applyAlignment="1" applyProtection="1">
      <alignment vertical="center"/>
    </xf>
    <xf numFmtId="0" fontId="28" fillId="0" borderId="5" xfId="55" applyFont="1" applyFill="1" applyBorder="1" applyAlignment="1">
      <alignment vertical="center" wrapText="1"/>
    </xf>
    <xf numFmtId="0" fontId="9" fillId="0" borderId="5" xfId="55" applyFont="1" applyFill="1" applyBorder="1" applyAlignment="1">
      <alignment vertical="center" wrapText="1"/>
    </xf>
    <xf numFmtId="0" fontId="14" fillId="0" borderId="5" xfId="0" applyFont="1" applyFill="1" applyBorder="1" applyAlignment="1">
      <alignment horizontal="distributed" vertical="center"/>
    </xf>
    <xf numFmtId="0" fontId="14" fillId="0" borderId="5" xfId="0" applyFont="1" applyFill="1" applyBorder="1" applyAlignment="1">
      <alignment vertical="center"/>
    </xf>
    <xf numFmtId="0" fontId="9" fillId="0" borderId="5" xfId="0" applyFont="1" applyFill="1" applyBorder="1" applyAlignment="1">
      <alignment vertical="center"/>
    </xf>
    <xf numFmtId="1" fontId="9" fillId="0" borderId="5" xfId="0" applyNumberFormat="1" applyFont="1" applyFill="1" applyBorder="1" applyAlignment="1" applyProtection="1">
      <alignment vertical="center"/>
      <protection locked="0"/>
    </xf>
    <xf numFmtId="0" fontId="29" fillId="0" borderId="0" xfId="0" applyNumberFormat="1" applyFont="1" applyFill="1" applyBorder="1" applyAlignment="1">
      <alignment vertical="center"/>
    </xf>
    <xf numFmtId="0" fontId="30" fillId="0" borderId="0" xfId="0" applyNumberFormat="1" applyFont="1" applyFill="1" applyBorder="1" applyAlignment="1">
      <alignment horizontal="center" vertical="center"/>
    </xf>
    <xf numFmtId="0" fontId="14" fillId="0" borderId="5" xfId="0" applyFont="1" applyFill="1" applyBorder="1" applyAlignment="1">
      <alignment horizontal="center" vertical="center"/>
    </xf>
    <xf numFmtId="0" fontId="0" fillId="0" borderId="0" xfId="0" applyAlignment="1">
      <alignment horizontal="right"/>
    </xf>
    <xf numFmtId="0" fontId="31" fillId="0" borderId="0" xfId="56" applyFont="1" applyFill="1"/>
    <xf numFmtId="0" fontId="0" fillId="0" borderId="0" xfId="56" applyFill="1"/>
    <xf numFmtId="0" fontId="1" fillId="0" borderId="0" xfId="0" applyFont="1" applyFill="1" applyAlignment="1">
      <alignment vertical="center"/>
    </xf>
    <xf numFmtId="0" fontId="32" fillId="0" borderId="0" xfId="0" applyNumberFormat="1" applyFont="1" applyFill="1" applyBorder="1" applyAlignment="1" applyProtection="1">
      <alignment horizontal="center" vertical="center"/>
      <protection locked="0"/>
    </xf>
    <xf numFmtId="179" fontId="16" fillId="0" borderId="0" xfId="0" applyNumberFormat="1" applyFont="1" applyFill="1" applyBorder="1" applyAlignment="1">
      <alignment vertical="center"/>
    </xf>
    <xf numFmtId="179" fontId="16" fillId="0" borderId="0" xfId="0" applyNumberFormat="1" applyFont="1" applyFill="1" applyBorder="1" applyAlignment="1">
      <alignment horizontal="center" vertical="center"/>
    </xf>
    <xf numFmtId="179" fontId="24" fillId="0" borderId="5" xfId="0" applyNumberFormat="1" applyFont="1" applyFill="1" applyBorder="1" applyAlignment="1">
      <alignment horizontal="center" vertical="center"/>
    </xf>
    <xf numFmtId="177" fontId="24" fillId="0" borderId="5" xfId="0" applyNumberFormat="1" applyFont="1" applyFill="1" applyBorder="1" applyAlignment="1" applyProtection="1">
      <alignment horizontal="center" vertical="center" wrapText="1"/>
      <protection locked="0"/>
    </xf>
    <xf numFmtId="0" fontId="24" fillId="0" borderId="5" xfId="0" applyNumberFormat="1" applyFont="1" applyFill="1" applyBorder="1" applyAlignment="1">
      <alignment horizontal="center" vertical="center"/>
    </xf>
    <xf numFmtId="178" fontId="24" fillId="0" borderId="5" xfId="0" applyNumberFormat="1" applyFont="1" applyFill="1" applyBorder="1" applyAlignment="1">
      <alignment horizontal="center" vertical="center" wrapText="1"/>
    </xf>
    <xf numFmtId="178" fontId="18" fillId="0" borderId="5" xfId="0" applyNumberFormat="1" applyFont="1" applyFill="1" applyBorder="1" applyAlignment="1">
      <alignment horizontal="center" vertical="center" wrapText="1"/>
    </xf>
    <xf numFmtId="0" fontId="24" fillId="0" borderId="5" xfId="0" applyNumberFormat="1" applyFont="1" applyFill="1" applyBorder="1" applyAlignment="1">
      <alignment horizontal="center" vertical="center" wrapText="1"/>
    </xf>
    <xf numFmtId="0" fontId="24" fillId="0" borderId="5" xfId="0" applyNumberFormat="1" applyFont="1" applyFill="1" applyBorder="1" applyAlignment="1" applyProtection="1">
      <alignment horizontal="center" vertical="center" wrapText="1"/>
      <protection locked="0"/>
    </xf>
    <xf numFmtId="0" fontId="18" fillId="0" borderId="5" xfId="0" applyNumberFormat="1" applyFont="1" applyFill="1" applyBorder="1" applyAlignment="1" applyProtection="1">
      <alignment horizontal="center" vertical="center" wrapText="1"/>
      <protection locked="0"/>
    </xf>
    <xf numFmtId="0" fontId="18" fillId="0" borderId="5" xfId="0" applyNumberFormat="1" applyFont="1" applyFill="1" applyBorder="1" applyAlignment="1">
      <alignment horizontal="center" vertical="center" wrapText="1"/>
    </xf>
    <xf numFmtId="0" fontId="33" fillId="0" borderId="0" xfId="56" applyFont="1" applyFill="1"/>
    <xf numFmtId="0" fontId="34" fillId="0" borderId="0" xfId="0" applyNumberFormat="1" applyFont="1" applyFill="1" applyBorder="1" applyAlignment="1">
      <alignment vertical="center"/>
    </xf>
    <xf numFmtId="0" fontId="32" fillId="0" borderId="0" xfId="0" applyNumberFormat="1" applyFont="1" applyFill="1" applyBorder="1" applyAlignment="1">
      <alignment horizontal="center" vertical="center"/>
    </xf>
    <xf numFmtId="0" fontId="16" fillId="0" borderId="5" xfId="0" applyNumberFormat="1" applyFont="1" applyFill="1" applyBorder="1" applyAlignment="1">
      <alignment horizontal="left" vertical="center"/>
    </xf>
    <xf numFmtId="0" fontId="0" fillId="0" borderId="0" xfId="0" applyFont="1" applyFill="1" applyAlignment="1">
      <alignment horizontal="right" vertical="center" wrapText="1"/>
    </xf>
    <xf numFmtId="0" fontId="23" fillId="0" borderId="5" xfId="0" applyNumberFormat="1" applyFont="1" applyFill="1" applyBorder="1" applyAlignment="1">
      <alignment horizontal="center" vertical="center"/>
    </xf>
    <xf numFmtId="178" fontId="23" fillId="0" borderId="5" xfId="0" applyNumberFormat="1" applyFont="1" applyFill="1" applyBorder="1" applyAlignment="1">
      <alignment horizontal="center" vertical="center" wrapText="1"/>
    </xf>
    <xf numFmtId="0" fontId="23" fillId="0" borderId="5" xfId="0" applyNumberFormat="1" applyFont="1" applyFill="1" applyBorder="1" applyAlignment="1">
      <alignment horizontal="center" vertical="center" wrapText="1"/>
    </xf>
    <xf numFmtId="0" fontId="9" fillId="0" borderId="5" xfId="0" applyNumberFormat="1" applyFont="1" applyFill="1" applyBorder="1" applyAlignment="1">
      <alignment vertical="center"/>
    </xf>
    <xf numFmtId="178" fontId="7" fillId="0" borderId="5" xfId="0" applyNumberFormat="1" applyFont="1" applyFill="1" applyBorder="1" applyAlignment="1" applyProtection="1">
      <alignment vertical="center"/>
      <protection locked="0"/>
    </xf>
    <xf numFmtId="178" fontId="7" fillId="0" borderId="5" xfId="0" applyNumberFormat="1" applyFont="1" applyFill="1" applyBorder="1" applyAlignment="1">
      <alignment vertical="center"/>
    </xf>
    <xf numFmtId="0" fontId="12" fillId="0" borderId="0" xfId="56" applyNumberFormat="1" applyFont="1" applyFill="1" applyAlignment="1" applyProtection="1">
      <alignment horizontal="right" vertical="center"/>
    </xf>
    <xf numFmtId="0" fontId="0" fillId="0" borderId="0" xfId="0" applyFont="1" applyFill="1" applyBorder="1" applyAlignment="1">
      <alignment vertical="center"/>
    </xf>
    <xf numFmtId="0" fontId="10" fillId="0" borderId="5" xfId="0" applyFont="1" applyFill="1" applyBorder="1" applyAlignment="1">
      <alignment horizontal="center" vertical="center"/>
    </xf>
    <xf numFmtId="0" fontId="10" fillId="0" borderId="5" xfId="0" applyFont="1" applyFill="1" applyBorder="1" applyAlignment="1">
      <alignment horizontal="center" vertical="center" wrapText="1"/>
    </xf>
    <xf numFmtId="178" fontId="9" fillId="0" borderId="5" xfId="0" applyNumberFormat="1" applyFont="1" applyFill="1" applyBorder="1" applyAlignment="1" applyProtection="1">
      <alignment vertical="center"/>
      <protection locked="0"/>
    </xf>
    <xf numFmtId="0" fontId="29" fillId="0" borderId="0" xfId="0" applyNumberFormat="1" applyFont="1" applyFill="1" applyBorder="1" applyAlignment="1">
      <alignment horizontal="center" vertical="center"/>
    </xf>
    <xf numFmtId="0" fontId="0" fillId="0" borderId="2" xfId="0" applyFont="1" applyFill="1" applyBorder="1" applyAlignment="1">
      <alignment horizontal="right" vertical="center"/>
    </xf>
    <xf numFmtId="0" fontId="0" fillId="0" borderId="0" xfId="0" applyFont="1" applyFill="1" applyAlignment="1" applyProtection="1">
      <alignment vertical="center"/>
      <protection locked="0"/>
    </xf>
    <xf numFmtId="0" fontId="30" fillId="0" borderId="0" xfId="0" applyNumberFormat="1" applyFont="1" applyFill="1" applyAlignment="1">
      <alignment horizontal="center" vertical="center"/>
    </xf>
    <xf numFmtId="0" fontId="16" fillId="0" borderId="0" xfId="0" applyNumberFormat="1" applyFont="1" applyFill="1" applyBorder="1" applyAlignment="1"/>
    <xf numFmtId="0" fontId="0" fillId="0" borderId="0" xfId="0" applyFont="1" applyFill="1" applyBorder="1" applyAlignment="1" applyProtection="1">
      <alignment horizontal="center" vertical="center"/>
      <protection locked="0"/>
    </xf>
    <xf numFmtId="0" fontId="16" fillId="0" borderId="5" xfId="0" applyNumberFormat="1" applyFont="1" applyFill="1" applyBorder="1" applyAlignment="1">
      <alignment horizontal="center"/>
    </xf>
    <xf numFmtId="41" fontId="9" fillId="0" borderId="5" xfId="5" applyNumberFormat="1" applyFont="1" applyFill="1" applyBorder="1" applyAlignment="1">
      <alignment horizontal="right" vertical="center"/>
    </xf>
    <xf numFmtId="178" fontId="9" fillId="0" borderId="5" xfId="0" applyNumberFormat="1" applyFont="1" applyFill="1" applyBorder="1" applyAlignment="1" applyProtection="1">
      <alignment horizontal="left" vertical="center"/>
      <protection locked="0"/>
    </xf>
    <xf numFmtId="181" fontId="9" fillId="0" borderId="5" xfId="0" applyNumberFormat="1" applyFont="1" applyFill="1" applyBorder="1" applyAlignment="1" applyProtection="1">
      <alignment horizontal="left" vertical="center"/>
      <protection locked="0"/>
    </xf>
    <xf numFmtId="178" fontId="9" fillId="0" borderId="11" xfId="0" applyNumberFormat="1" applyFont="1" applyFill="1" applyBorder="1" applyAlignment="1" applyProtection="1">
      <alignment horizontal="left" vertical="center"/>
      <protection locked="0"/>
    </xf>
    <xf numFmtId="181" fontId="9" fillId="0" borderId="11" xfId="0" applyNumberFormat="1" applyFont="1" applyFill="1" applyBorder="1" applyAlignment="1" applyProtection="1">
      <alignment horizontal="left" vertical="center"/>
      <protection locked="0"/>
    </xf>
    <xf numFmtId="0" fontId="9" fillId="0" borderId="11" xfId="0" applyFont="1" applyFill="1" applyBorder="1" applyAlignment="1">
      <alignment vertical="center"/>
    </xf>
    <xf numFmtId="0" fontId="9" fillId="0" borderId="13" xfId="0" applyFont="1" applyFill="1" applyBorder="1" applyAlignment="1">
      <alignment vertical="center"/>
    </xf>
    <xf numFmtId="0" fontId="9" fillId="0" borderId="0" xfId="0" applyFont="1" applyFill="1" applyBorder="1" applyAlignment="1">
      <alignment vertical="center"/>
    </xf>
    <xf numFmtId="0" fontId="1" fillId="0" borderId="0" xfId="0" applyNumberFormat="1" applyFont="1" applyFill="1" applyBorder="1" applyAlignment="1">
      <alignment vertical="center"/>
    </xf>
    <xf numFmtId="177" fontId="16" fillId="0" borderId="0" xfId="0" applyNumberFormat="1" applyFont="1" applyFill="1" applyBorder="1" applyAlignment="1">
      <alignment vertical="center"/>
    </xf>
    <xf numFmtId="0" fontId="16" fillId="0" borderId="0" xfId="0" applyNumberFormat="1" applyFont="1" applyFill="1" applyBorder="1" applyAlignment="1">
      <alignment horizontal="right" vertical="center"/>
    </xf>
    <xf numFmtId="0" fontId="35" fillId="0" borderId="5" xfId="0" applyFont="1" applyFill="1" applyBorder="1" applyAlignment="1">
      <alignment horizontal="left" vertical="center" wrapText="1"/>
    </xf>
    <xf numFmtId="3" fontId="35" fillId="0" borderId="5" xfId="0" applyNumberFormat="1" applyFont="1" applyFill="1" applyBorder="1" applyAlignment="1">
      <alignment horizontal="center" vertical="center" wrapText="1"/>
    </xf>
    <xf numFmtId="0" fontId="35" fillId="0" borderId="5" xfId="0" applyFont="1" applyFill="1" applyBorder="1" applyAlignment="1">
      <alignment horizontal="center" vertical="center" wrapText="1"/>
    </xf>
    <xf numFmtId="0" fontId="36" fillId="0" borderId="5" xfId="0" applyFont="1" applyFill="1" applyBorder="1" applyAlignment="1">
      <alignment horizontal="center" vertical="center" wrapText="1"/>
    </xf>
    <xf numFmtId="0" fontId="37" fillId="0" borderId="0" xfId="0" applyFont="1" applyFill="1" applyAlignment="1">
      <alignment horizontal="left" vertical="center"/>
    </xf>
    <xf numFmtId="0" fontId="38" fillId="0" borderId="0" xfId="0" applyFont="1" applyFill="1" applyAlignment="1">
      <alignment horizontal="center" vertical="center"/>
    </xf>
    <xf numFmtId="0" fontId="39" fillId="0" borderId="0" xfId="0" applyFont="1" applyFill="1" applyAlignment="1">
      <alignment horizontal="right" vertical="center"/>
    </xf>
    <xf numFmtId="0" fontId="40" fillId="0" borderId="5" xfId="0" applyFont="1" applyFill="1" applyBorder="1" applyAlignment="1">
      <alignment horizontal="center" vertical="center" wrapText="1"/>
    </xf>
    <xf numFmtId="0" fontId="41" fillId="0" borderId="5" xfId="0" applyFont="1" applyFill="1" applyBorder="1" applyAlignment="1">
      <alignment horizontal="justify" vertical="center" wrapText="1"/>
    </xf>
    <xf numFmtId="3" fontId="35" fillId="0" borderId="5" xfId="0" applyNumberFormat="1" applyFont="1" applyFill="1" applyBorder="1" applyAlignment="1">
      <alignment horizontal="center" vertical="center"/>
    </xf>
    <xf numFmtId="0" fontId="41" fillId="0" borderId="5" xfId="0" applyFont="1" applyFill="1" applyBorder="1" applyAlignment="1">
      <alignment horizontal="left" vertical="center" wrapText="1"/>
    </xf>
    <xf numFmtId="0" fontId="16" fillId="0" borderId="5" xfId="0" applyNumberFormat="1" applyFont="1" applyFill="1" applyBorder="1" applyAlignment="1">
      <alignment horizontal="justify" wrapText="1"/>
    </xf>
    <xf numFmtId="0" fontId="0" fillId="0" borderId="5" xfId="0" applyBorder="1"/>
    <xf numFmtId="0" fontId="0" fillId="0" borderId="5" xfId="0" applyBorder="1" applyAlignment="1">
      <alignment horizontal="left"/>
    </xf>
    <xf numFmtId="0" fontId="0" fillId="0" borderId="5" xfId="0" applyBorder="1" applyAlignment="1">
      <alignment horizontal="center"/>
    </xf>
    <xf numFmtId="43" fontId="0" fillId="0" borderId="0" xfId="5" applyNumberFormat="1" applyFont="1" applyFill="1" applyAlignment="1">
      <alignment vertical="center"/>
    </xf>
    <xf numFmtId="180" fontId="0" fillId="0" borderId="0" xfId="0" applyNumberFormat="1" applyFont="1" applyFill="1" applyAlignment="1">
      <alignment vertical="center"/>
    </xf>
    <xf numFmtId="43" fontId="26" fillId="0" borderId="0" xfId="5" applyNumberFormat="1" applyFont="1" applyFill="1" applyAlignment="1">
      <alignment horizontal="center" vertical="center"/>
    </xf>
    <xf numFmtId="180" fontId="26" fillId="0" borderId="0" xfId="0" applyNumberFormat="1" applyFont="1" applyFill="1" applyAlignment="1">
      <alignment horizontal="center" vertical="center"/>
    </xf>
    <xf numFmtId="43" fontId="10" fillId="0" borderId="5" xfId="5" applyNumberFormat="1" applyFont="1" applyFill="1" applyBorder="1" applyAlignment="1">
      <alignment horizontal="center" vertical="center" wrapText="1"/>
    </xf>
    <xf numFmtId="180" fontId="10" fillId="0" borderId="5" xfId="0" applyNumberFormat="1" applyFont="1" applyFill="1" applyBorder="1" applyAlignment="1">
      <alignment horizontal="center" vertical="center"/>
    </xf>
    <xf numFmtId="43" fontId="9" fillId="0" borderId="5" xfId="5" applyNumberFormat="1" applyFont="1" applyFill="1" applyBorder="1" applyAlignment="1">
      <alignment horizontal="right" vertical="center"/>
    </xf>
    <xf numFmtId="180" fontId="9" fillId="0" borderId="5" xfId="0" applyNumberFormat="1" applyFont="1" applyFill="1" applyBorder="1" applyAlignment="1">
      <alignment vertical="center"/>
    </xf>
    <xf numFmtId="180" fontId="14" fillId="0" borderId="5" xfId="0" applyNumberFormat="1" applyFont="1" applyFill="1" applyBorder="1" applyAlignment="1">
      <alignment vertical="center"/>
    </xf>
    <xf numFmtId="180" fontId="9" fillId="0" borderId="5" xfId="0" applyNumberFormat="1" applyFont="1" applyFill="1" applyBorder="1" applyAlignment="1" applyProtection="1">
      <alignment vertical="center"/>
      <protection locked="0"/>
    </xf>
    <xf numFmtId="0" fontId="9" fillId="0" borderId="0" xfId="0" applyFont="1" applyFill="1" applyAlignment="1">
      <alignment vertical="center"/>
    </xf>
    <xf numFmtId="180" fontId="0" fillId="0" borderId="5" xfId="0" applyNumberFormat="1" applyFont="1" applyFill="1" applyBorder="1" applyAlignment="1">
      <alignment vertical="center"/>
    </xf>
    <xf numFmtId="180" fontId="0" fillId="2" borderId="0" xfId="0" applyNumberFormat="1" applyFont="1" applyFill="1" applyAlignment="1">
      <alignment vertical="center"/>
    </xf>
    <xf numFmtId="0" fontId="33" fillId="0" borderId="0" xfId="0" applyFont="1" applyFill="1" applyAlignment="1">
      <alignment vertical="center"/>
    </xf>
    <xf numFmtId="43" fontId="9" fillId="0" borderId="5" xfId="0" applyNumberFormat="1" applyFont="1" applyFill="1" applyBorder="1" applyAlignment="1">
      <alignment vertical="center"/>
    </xf>
    <xf numFmtId="4" fontId="9" fillId="0" borderId="5" xfId="0" applyNumberFormat="1" applyFont="1" applyFill="1" applyBorder="1" applyAlignment="1">
      <alignment vertical="center"/>
    </xf>
    <xf numFmtId="43" fontId="9" fillId="0" borderId="5" xfId="5" applyNumberFormat="1" applyFont="1" applyFill="1" applyBorder="1" applyAlignment="1">
      <alignment vertical="center"/>
    </xf>
    <xf numFmtId="0" fontId="0" fillId="0" borderId="12" xfId="0" applyFont="1" applyFill="1" applyBorder="1" applyAlignment="1">
      <alignment horizontal="left" vertical="center" wrapText="1"/>
    </xf>
    <xf numFmtId="0" fontId="11" fillId="0" borderId="0" xfId="0" applyFont="1" applyAlignment="1" applyProtection="1">
      <alignment vertical="center"/>
      <protection locked="0"/>
    </xf>
    <xf numFmtId="0" fontId="42" fillId="0" borderId="0" xfId="0" applyFont="1" applyAlignment="1" applyProtection="1">
      <alignment vertical="center"/>
      <protection locked="0"/>
    </xf>
    <xf numFmtId="0" fontId="0" fillId="0" borderId="0" xfId="0" applyAlignment="1" applyProtection="1">
      <alignment vertical="center"/>
      <protection locked="0"/>
    </xf>
    <xf numFmtId="0" fontId="43" fillId="0" borderId="0" xfId="0" applyNumberFormat="1" applyFont="1" applyFill="1" applyBorder="1" applyAlignment="1" applyProtection="1">
      <alignment horizontal="center" vertical="center"/>
      <protection locked="0"/>
    </xf>
    <xf numFmtId="0" fontId="2" fillId="0" borderId="0" xfId="0" applyNumberFormat="1" applyFont="1" applyFill="1" applyBorder="1" applyAlignment="1" applyProtection="1">
      <alignment vertical="center"/>
      <protection locked="0"/>
    </xf>
    <xf numFmtId="0" fontId="44" fillId="0" borderId="0" xfId="0" applyNumberFormat="1" applyFont="1" applyFill="1" applyBorder="1" applyAlignment="1" applyProtection="1">
      <alignment vertical="center"/>
      <protection locked="0"/>
    </xf>
    <xf numFmtId="0" fontId="45" fillId="0" borderId="0" xfId="0" applyFont="1" applyAlignment="1" applyProtection="1">
      <alignment vertical="center"/>
      <protection locked="0"/>
    </xf>
    <xf numFmtId="0" fontId="46" fillId="0" borderId="0" xfId="0" applyFont="1" applyAlignment="1" applyProtection="1">
      <alignment vertical="center"/>
      <protection locked="0"/>
    </xf>
    <xf numFmtId="0" fontId="47" fillId="0" borderId="0" xfId="0" applyFont="1" applyAlignment="1" applyProtection="1">
      <alignment horizontal="center" vertical="center"/>
      <protection locked="0"/>
    </xf>
    <xf numFmtId="57" fontId="48" fillId="0" borderId="0" xfId="0" applyNumberFormat="1" applyFont="1" applyAlignment="1" applyProtection="1">
      <alignment horizontal="center" vertical="center"/>
      <protection locked="0"/>
    </xf>
    <xf numFmtId="0" fontId="48" fillId="0" borderId="0" xfId="0" applyFont="1" applyAlignment="1" applyProtection="1">
      <alignment horizontal="center" vertical="center"/>
      <protection locked="0"/>
    </xf>
  </cellXfs>
  <cellStyles count="59">
    <cellStyle name="常规" xfId="0" builtinId="0"/>
    <cellStyle name="货币[0]" xfId="1" builtinId="7"/>
    <cellStyle name="常规 2 2 2 2" xfId="2"/>
    <cellStyle name="20% - 强调文字颜色 3" xfId="3" builtinId="38"/>
    <cellStyle name="输入" xfId="4" builtinId="20"/>
    <cellStyle name="货币" xfId="5" builtinId="4"/>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百分比 2" xfId="14"/>
    <cellStyle name="注释" xfId="15" builtinId="10"/>
    <cellStyle name="60% - 强调文字颜色 2" xfId="16" builtinId="36"/>
    <cellStyle name="标题 4" xfId="17" builtinId="19"/>
    <cellStyle name="警告文本" xfId="18" builtinId="11"/>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20% - 强调文字颜色 5" xfId="35" builtinId="46"/>
    <cellStyle name="强调文字颜色 1" xfId="36" builtinId="29"/>
    <cellStyle name="常规 2 2 2" xfId="37"/>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常规 3 2" xfId="43"/>
    <cellStyle name="强调文字颜色 4" xfId="44" builtinId="41"/>
    <cellStyle name="20% - 强调文字颜色 4" xfId="45" builtinId="42"/>
    <cellStyle name="40% - 强调文字颜色 4" xfId="46" builtinId="43"/>
    <cellStyle name="强调文字颜色 5" xfId="47" builtinId="45"/>
    <cellStyle name="常规 2 2" xfId="48"/>
    <cellStyle name="40% - 强调文字颜色 5" xfId="49" builtinId="47"/>
    <cellStyle name="60% - 强调文字颜色 5" xfId="50" builtinId="48"/>
    <cellStyle name="强调文字颜色 6" xfId="51" builtinId="49"/>
    <cellStyle name="常规 10" xfId="52"/>
    <cellStyle name="40% - 强调文字颜色 6" xfId="53" builtinId="51"/>
    <cellStyle name="60% - 强调文字颜色 6" xfId="54" builtinId="52"/>
    <cellStyle name="常规 2" xfId="55"/>
    <cellStyle name="常规 4" xfId="56"/>
    <cellStyle name="常规 3" xfId="57"/>
    <cellStyle name="Normal" xfId="58"/>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1" Type="http://schemas.openxmlformats.org/officeDocument/2006/relationships/sharedStrings" Target="sharedStrings.xml"/><Relationship Id="rId30" Type="http://schemas.openxmlformats.org/officeDocument/2006/relationships/styles" Target="styles.xml"/><Relationship Id="rId3" Type="http://schemas.openxmlformats.org/officeDocument/2006/relationships/worksheet" Target="worksheets/sheet3.xml"/><Relationship Id="rId29" Type="http://schemas.openxmlformats.org/officeDocument/2006/relationships/theme" Target="theme/theme1.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C7EDCC"/>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6"/>
  <sheetViews>
    <sheetView showGridLines="0" showZeros="0" workbookViewId="0">
      <selection activeCell="C60" sqref="C60"/>
    </sheetView>
  </sheetViews>
  <sheetFormatPr defaultColWidth="9" defaultRowHeight="15.6" outlineLevelRow="5" outlineLevelCol="1"/>
  <cols>
    <col min="1" max="1" width="148.375" style="198" customWidth="1"/>
    <col min="2" max="2" width="9" style="198" hidden="1" customWidth="1"/>
    <col min="3" max="16384" width="9" style="198"/>
  </cols>
  <sheetData>
    <row r="1" ht="36.75" customHeight="1" spans="1:2">
      <c r="A1" s="202" t="s">
        <v>0</v>
      </c>
      <c r="B1" s="198" t="s">
        <v>1</v>
      </c>
    </row>
    <row r="2" ht="52.5" customHeight="1" spans="1:2">
      <c r="A2" s="203"/>
      <c r="B2" s="198" t="s">
        <v>2</v>
      </c>
    </row>
    <row r="3" ht="178.5" customHeight="1" spans="1:2">
      <c r="A3" s="204" t="s">
        <v>3</v>
      </c>
      <c r="B3" s="198" t="s">
        <v>4</v>
      </c>
    </row>
    <row r="4" ht="51.75" customHeight="1" spans="1:2">
      <c r="A4" s="204" t="s">
        <v>0</v>
      </c>
      <c r="B4" s="198" t="s">
        <v>5</v>
      </c>
    </row>
    <row r="5" ht="33" customHeight="1" spans="1:2">
      <c r="A5" s="205">
        <v>44256</v>
      </c>
      <c r="B5" s="198" t="s">
        <v>6</v>
      </c>
    </row>
    <row r="6" ht="42" customHeight="1" spans="1:2">
      <c r="A6" s="206"/>
      <c r="B6" s="198" t="s">
        <v>7</v>
      </c>
    </row>
  </sheetData>
  <sheetProtection selectLockedCells="1" selectUnlockedCells="1"/>
  <printOptions horizontalCentered="1"/>
  <pageMargins left="0.75" right="0.75" top="0.98" bottom="0.98" header="0.51" footer="0.51"/>
  <pageSetup paperSize="9" orientation="landscape"/>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1"/>
  <sheetViews>
    <sheetView showGridLines="0" showZeros="0" workbookViewId="0">
      <selection activeCell="C60" sqref="C60"/>
    </sheetView>
  </sheetViews>
  <sheetFormatPr defaultColWidth="5.75" defaultRowHeight="15.6" outlineLevelCol="1"/>
  <cols>
    <col min="1" max="1" width="50.4" style="115" customWidth="1"/>
    <col min="2" max="2" width="21" style="115" customWidth="1"/>
    <col min="3" max="15" width="6.75" style="115" customWidth="1"/>
    <col min="16" max="16" width="6.75" style="129" customWidth="1"/>
    <col min="17" max="26" width="6.75" style="115" customWidth="1"/>
    <col min="27" max="16384" width="5.75" style="115"/>
  </cols>
  <sheetData>
    <row r="1" spans="1:2">
      <c r="A1" s="130" t="s">
        <v>1113</v>
      </c>
      <c r="B1" s="49"/>
    </row>
    <row r="2" ht="34" customHeight="1" spans="1:2">
      <c r="A2" s="131" t="s">
        <v>1114</v>
      </c>
      <c r="B2" s="131"/>
    </row>
    <row r="3" ht="34" customHeight="1" spans="1:2">
      <c r="A3" s="52"/>
      <c r="B3" s="52" t="s">
        <v>37</v>
      </c>
    </row>
    <row r="4" ht="34" customHeight="1" spans="1:2">
      <c r="A4" s="89" t="s">
        <v>70</v>
      </c>
      <c r="B4" s="90" t="s">
        <v>1115</v>
      </c>
    </row>
    <row r="5" ht="34" customHeight="1" spans="1:2">
      <c r="A5" s="92" t="s">
        <v>1116</v>
      </c>
      <c r="B5" s="90">
        <v>2412</v>
      </c>
    </row>
    <row r="6" ht="34" customHeight="1" spans="1:2">
      <c r="A6" s="92" t="s">
        <v>1117</v>
      </c>
      <c r="B6" s="90">
        <v>5681</v>
      </c>
    </row>
    <row r="7" ht="34" customHeight="1" spans="1:2">
      <c r="A7" s="89" t="s">
        <v>1118</v>
      </c>
      <c r="B7" s="90">
        <v>7</v>
      </c>
    </row>
    <row r="8" ht="34" customHeight="1" spans="1:2">
      <c r="A8" s="89" t="s">
        <v>1119</v>
      </c>
      <c r="B8" s="90">
        <v>5674</v>
      </c>
    </row>
    <row r="9" ht="34" customHeight="1" spans="1:2">
      <c r="A9" s="132" t="s">
        <v>1067</v>
      </c>
      <c r="B9" s="90">
        <v>9269</v>
      </c>
    </row>
    <row r="10" ht="34" customHeight="1" spans="1:2">
      <c r="A10" s="89" t="s">
        <v>1070</v>
      </c>
      <c r="B10" s="90">
        <v>17362</v>
      </c>
    </row>
    <row r="11" spans="1:2">
      <c r="A11" s="50"/>
      <c r="B11" s="49"/>
    </row>
  </sheetData>
  <sheetProtection selectLockedCells="1" selectUnlockedCells="1"/>
  <mergeCells count="1">
    <mergeCell ref="A2:B2"/>
  </mergeCells>
  <printOptions horizontalCentered="1"/>
  <pageMargins left="0.47244094488189" right="0.47244094488189" top="0.590551181102362" bottom="0.47244094488189" header="0.31496062992126" footer="0.31496062992126"/>
  <pageSetup paperSize="9" scale="8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65"/>
  <sheetViews>
    <sheetView showGridLines="0" showZeros="0" workbookViewId="0">
      <selection activeCell="C60" sqref="C60"/>
    </sheetView>
  </sheetViews>
  <sheetFormatPr defaultColWidth="5.75" defaultRowHeight="15.6" outlineLevelCol="3"/>
  <cols>
    <col min="1" max="1" width="22.9" style="115" customWidth="1"/>
    <col min="2" max="4" width="18.2" style="115" customWidth="1"/>
    <col min="5" max="16384" width="5.75" style="115"/>
  </cols>
  <sheetData>
    <row r="1" ht="22" customHeight="1" spans="1:4">
      <c r="A1" s="116" t="s">
        <v>1120</v>
      </c>
      <c r="B1" s="23"/>
      <c r="C1" s="23"/>
      <c r="D1" s="23"/>
    </row>
    <row r="2" ht="31" customHeight="1" spans="1:4">
      <c r="A2" s="117" t="s">
        <v>1121</v>
      </c>
      <c r="B2" s="117"/>
      <c r="C2" s="117"/>
      <c r="D2" s="117"/>
    </row>
    <row r="3" ht="21" customHeight="1" spans="1:4">
      <c r="A3" s="52"/>
      <c r="B3" s="118"/>
      <c r="C3" s="118"/>
      <c r="D3" s="119" t="s">
        <v>37</v>
      </c>
    </row>
    <row r="4" s="114" customFormat="1" ht="17.25" customHeight="1" spans="1:4">
      <c r="A4" s="53" t="s">
        <v>1122</v>
      </c>
      <c r="B4" s="54" t="s">
        <v>1123</v>
      </c>
      <c r="C4" s="54"/>
      <c r="D4" s="54"/>
    </row>
    <row r="5" s="114" customFormat="1" ht="17.25" customHeight="1" spans="1:4">
      <c r="A5" s="53"/>
      <c r="B5" s="54" t="s">
        <v>1124</v>
      </c>
      <c r="C5" s="54" t="s">
        <v>1125</v>
      </c>
      <c r="D5" s="54" t="s">
        <v>1115</v>
      </c>
    </row>
    <row r="6" s="114" customFormat="1" ht="17.25" customHeight="1" spans="1:4">
      <c r="A6" s="53" t="s">
        <v>1126</v>
      </c>
      <c r="B6" s="120">
        <f>SUM(B7:B11)</f>
        <v>1490</v>
      </c>
      <c r="C6" s="120">
        <f>SUM(C7:C11)</f>
        <v>1250</v>
      </c>
      <c r="D6" s="120">
        <f>SUM(D7:D11)</f>
        <v>240</v>
      </c>
    </row>
    <row r="7" s="114" customFormat="1" ht="17.25" customHeight="1" spans="1:4">
      <c r="A7" s="121" t="s">
        <v>1127</v>
      </c>
      <c r="B7" s="120">
        <v>240</v>
      </c>
      <c r="C7" s="120">
        <v>240</v>
      </c>
      <c r="D7" s="120"/>
    </row>
    <row r="8" s="114" customFormat="1" ht="17.25" customHeight="1" spans="1:4">
      <c r="A8" s="121" t="s">
        <v>1128</v>
      </c>
      <c r="B8" s="120">
        <v>388</v>
      </c>
      <c r="C8" s="120">
        <v>388</v>
      </c>
      <c r="D8" s="120"/>
    </row>
    <row r="9" s="114" customFormat="1" ht="17.25" customHeight="1" spans="1:4">
      <c r="A9" s="121" t="s">
        <v>1129</v>
      </c>
      <c r="B9" s="120">
        <v>60</v>
      </c>
      <c r="C9" s="120">
        <v>60</v>
      </c>
      <c r="D9" s="120"/>
    </row>
    <row r="10" s="114" customFormat="1" ht="17.25" customHeight="1" spans="1:4">
      <c r="A10" s="121" t="s">
        <v>1130</v>
      </c>
      <c r="B10" s="120">
        <v>500</v>
      </c>
      <c r="C10" s="120">
        <v>500</v>
      </c>
      <c r="D10" s="120"/>
    </row>
    <row r="11" s="114" customFormat="1" ht="17.25" customHeight="1" spans="1:4">
      <c r="A11" s="121" t="s">
        <v>1131</v>
      </c>
      <c r="B11" s="120">
        <v>302</v>
      </c>
      <c r="C11" s="120">
        <v>62</v>
      </c>
      <c r="D11" s="120">
        <v>240</v>
      </c>
    </row>
    <row r="12" s="114" customFormat="1" ht="17.25" customHeight="1" spans="1:4">
      <c r="A12" s="53" t="s">
        <v>1132</v>
      </c>
      <c r="B12" s="120">
        <f>SUM(B13:B17)</f>
        <v>1920</v>
      </c>
      <c r="C12" s="120">
        <f>SUM(C13:C17)</f>
        <v>1840</v>
      </c>
      <c r="D12" s="120">
        <f>SUM(D13:D17)</f>
        <v>80</v>
      </c>
    </row>
    <row r="13" s="114" customFormat="1" ht="17.25" customHeight="1" spans="1:4">
      <c r="A13" s="122" t="s">
        <v>1133</v>
      </c>
      <c r="B13" s="120">
        <f>C13+D13</f>
        <v>60</v>
      </c>
      <c r="C13" s="120">
        <v>20</v>
      </c>
      <c r="D13" s="120">
        <v>40</v>
      </c>
    </row>
    <row r="14" s="114" customFormat="1" ht="17.25" customHeight="1" spans="1:4">
      <c r="A14" s="122" t="s">
        <v>1134</v>
      </c>
      <c r="B14" s="120">
        <v>30</v>
      </c>
      <c r="C14" s="120">
        <v>20</v>
      </c>
      <c r="D14" s="120">
        <v>10</v>
      </c>
    </row>
    <row r="15" s="114" customFormat="1" ht="15.95" customHeight="1" spans="1:4">
      <c r="A15" s="122" t="s">
        <v>1135</v>
      </c>
      <c r="B15" s="120">
        <v>500</v>
      </c>
      <c r="C15" s="120">
        <v>500</v>
      </c>
      <c r="D15" s="120"/>
    </row>
    <row r="16" s="114" customFormat="1" ht="15.95" customHeight="1" spans="1:4">
      <c r="A16" s="122" t="s">
        <v>1136</v>
      </c>
      <c r="B16" s="120">
        <v>1300</v>
      </c>
      <c r="C16" s="120">
        <v>1300</v>
      </c>
      <c r="D16" s="120"/>
    </row>
    <row r="17" s="114" customFormat="1" ht="15.95" customHeight="1" spans="1:4">
      <c r="A17" s="123" t="s">
        <v>1137</v>
      </c>
      <c r="B17" s="120">
        <f t="shared" ref="B17:B22" si="0">C17+D17</f>
        <v>30</v>
      </c>
      <c r="C17" s="120"/>
      <c r="D17" s="120">
        <v>30</v>
      </c>
    </row>
    <row r="18" s="114" customFormat="1" ht="15.95" customHeight="1" spans="1:4">
      <c r="A18" s="124" t="s">
        <v>1138</v>
      </c>
      <c r="B18" s="120">
        <f>SUM(B19:B26)</f>
        <v>9267</v>
      </c>
      <c r="C18" s="120">
        <f>SUM(C19:C26)</f>
        <v>6914</v>
      </c>
      <c r="D18" s="120">
        <f>SUM(D19:D26)</f>
        <v>2353</v>
      </c>
    </row>
    <row r="19" s="114" customFormat="1" ht="15.95" customHeight="1" spans="1:4">
      <c r="A19" s="125" t="s">
        <v>1139</v>
      </c>
      <c r="B19" s="120">
        <f t="shared" si="0"/>
        <v>172</v>
      </c>
      <c r="C19" s="120"/>
      <c r="D19" s="120">
        <v>172</v>
      </c>
    </row>
    <row r="20" s="114" customFormat="1" ht="15.95" customHeight="1" spans="1:4">
      <c r="A20" s="122" t="s">
        <v>1140</v>
      </c>
      <c r="B20" s="120">
        <f t="shared" si="0"/>
        <v>50</v>
      </c>
      <c r="C20" s="120"/>
      <c r="D20" s="120">
        <v>50</v>
      </c>
    </row>
    <row r="21" s="114" customFormat="1" ht="15.95" customHeight="1" spans="1:4">
      <c r="A21" s="122" t="s">
        <v>1141</v>
      </c>
      <c r="B21" s="120">
        <f t="shared" si="0"/>
        <v>100</v>
      </c>
      <c r="C21" s="120"/>
      <c r="D21" s="120">
        <v>100</v>
      </c>
    </row>
    <row r="22" s="114" customFormat="1" ht="15.95" customHeight="1" spans="1:4">
      <c r="A22" s="122" t="s">
        <v>1142</v>
      </c>
      <c r="B22" s="120">
        <v>631</v>
      </c>
      <c r="C22" s="120"/>
      <c r="D22" s="120">
        <v>631</v>
      </c>
    </row>
    <row r="23" s="114" customFormat="1" ht="15.95" customHeight="1" spans="1:4">
      <c r="A23" s="122" t="s">
        <v>1143</v>
      </c>
      <c r="B23" s="120">
        <v>5914</v>
      </c>
      <c r="C23" s="120">
        <v>5914</v>
      </c>
      <c r="D23" s="120"/>
    </row>
    <row r="24" spans="1:4">
      <c r="A24" s="122" t="s">
        <v>1144</v>
      </c>
      <c r="B24" s="120">
        <v>500</v>
      </c>
      <c r="C24" s="120">
        <v>100</v>
      </c>
      <c r="D24" s="120">
        <v>400</v>
      </c>
    </row>
    <row r="25" spans="1:4">
      <c r="A25" s="122" t="s">
        <v>1145</v>
      </c>
      <c r="B25" s="120">
        <v>1400</v>
      </c>
      <c r="C25" s="120">
        <v>400</v>
      </c>
      <c r="D25" s="120">
        <v>1000</v>
      </c>
    </row>
    <row r="26" spans="1:4">
      <c r="A26" s="122" t="s">
        <v>1146</v>
      </c>
      <c r="B26" s="120">
        <v>500</v>
      </c>
      <c r="C26" s="120">
        <v>500</v>
      </c>
      <c r="D26" s="120"/>
    </row>
    <row r="27" spans="1:4">
      <c r="A27" s="80" t="s">
        <v>1147</v>
      </c>
      <c r="B27" s="120">
        <f>SUM(B28:B31)</f>
        <v>9900</v>
      </c>
      <c r="C27" s="120">
        <f>SUM(C28:C31)</f>
        <v>6900</v>
      </c>
      <c r="D27" s="120">
        <f>SUM(D28:D31)</f>
        <v>0</v>
      </c>
    </row>
    <row r="28" spans="1:4">
      <c r="A28" s="122" t="s">
        <v>1148</v>
      </c>
      <c r="B28" s="120">
        <v>1500</v>
      </c>
      <c r="C28" s="120">
        <v>1500</v>
      </c>
      <c r="D28" s="120"/>
    </row>
    <row r="29" spans="1:4">
      <c r="A29" s="122" t="s">
        <v>1149</v>
      </c>
      <c r="B29" s="120">
        <v>3000</v>
      </c>
      <c r="C29" s="120"/>
      <c r="D29" s="120"/>
    </row>
    <row r="30" spans="1:4">
      <c r="A30" s="122" t="s">
        <v>1150</v>
      </c>
      <c r="B30" s="120">
        <v>2000</v>
      </c>
      <c r="C30" s="120">
        <v>2000</v>
      </c>
      <c r="D30" s="120"/>
    </row>
    <row r="31" spans="1:4">
      <c r="A31" s="122" t="s">
        <v>1151</v>
      </c>
      <c r="B31" s="120">
        <v>3400</v>
      </c>
      <c r="C31" s="120">
        <v>3400</v>
      </c>
      <c r="D31" s="120"/>
    </row>
    <row r="32" spans="1:4">
      <c r="A32" s="80" t="s">
        <v>1152</v>
      </c>
      <c r="B32" s="120">
        <f>SUM(B33:B36)</f>
        <v>980</v>
      </c>
      <c r="C32" s="120">
        <f>SUM(C33:C36)</f>
        <v>970</v>
      </c>
      <c r="D32" s="120">
        <f>SUM(D33:D36)</f>
        <v>10</v>
      </c>
    </row>
    <row r="33" spans="1:4">
      <c r="A33" s="122" t="s">
        <v>1153</v>
      </c>
      <c r="B33" s="120">
        <v>120</v>
      </c>
      <c r="C33" s="120">
        <v>110</v>
      </c>
      <c r="D33" s="120">
        <v>10</v>
      </c>
    </row>
    <row r="34" spans="1:4">
      <c r="A34" s="122" t="s">
        <v>1154</v>
      </c>
      <c r="B34" s="120">
        <v>60</v>
      </c>
      <c r="C34" s="120">
        <v>60</v>
      </c>
      <c r="D34" s="120"/>
    </row>
    <row r="35" spans="1:4">
      <c r="A35" s="126" t="s">
        <v>1155</v>
      </c>
      <c r="B35" s="120">
        <v>300</v>
      </c>
      <c r="C35" s="120">
        <v>300</v>
      </c>
      <c r="D35" s="120"/>
    </row>
    <row r="36" spans="1:4">
      <c r="A36" s="126" t="s">
        <v>1156</v>
      </c>
      <c r="B36" s="120">
        <v>500</v>
      </c>
      <c r="C36" s="120">
        <v>500</v>
      </c>
      <c r="D36" s="120">
        <v>0</v>
      </c>
    </row>
    <row r="37" spans="1:4">
      <c r="A37" s="127" t="s">
        <v>1157</v>
      </c>
      <c r="B37" s="120">
        <f>B38</f>
        <v>4514</v>
      </c>
      <c r="C37" s="120">
        <f>C38</f>
        <v>557</v>
      </c>
      <c r="D37" s="120">
        <f>D38</f>
        <v>3957</v>
      </c>
    </row>
    <row r="38" spans="1:4">
      <c r="A38" s="126" t="s">
        <v>1158</v>
      </c>
      <c r="B38" s="120">
        <v>4514</v>
      </c>
      <c r="C38" s="120">
        <v>557</v>
      </c>
      <c r="D38" s="120">
        <v>3957</v>
      </c>
    </row>
    <row r="39" spans="1:4">
      <c r="A39" s="127" t="s">
        <v>1159</v>
      </c>
      <c r="B39" s="120">
        <f>SUM(B40:B45)</f>
        <v>1772</v>
      </c>
      <c r="C39" s="120">
        <f>SUM(C40:C45)</f>
        <v>1632</v>
      </c>
      <c r="D39" s="120">
        <f>SUM(D40:D45)</f>
        <v>140</v>
      </c>
    </row>
    <row r="40" ht="19" customHeight="1" spans="1:4">
      <c r="A40" s="126" t="s">
        <v>1160</v>
      </c>
      <c r="B40" s="120">
        <v>10</v>
      </c>
      <c r="C40" s="120"/>
      <c r="D40" s="120">
        <v>10</v>
      </c>
    </row>
    <row r="41" ht="19" customHeight="1" spans="1:4">
      <c r="A41" s="126" t="s">
        <v>1161</v>
      </c>
      <c r="B41" s="120">
        <v>130</v>
      </c>
      <c r="C41" s="120"/>
      <c r="D41" s="120">
        <v>130</v>
      </c>
    </row>
    <row r="42" ht="19" customHeight="1" spans="1:4">
      <c r="A42" s="126" t="s">
        <v>1162</v>
      </c>
      <c r="B42" s="120">
        <v>1000</v>
      </c>
      <c r="C42" s="120">
        <v>1000</v>
      </c>
      <c r="D42" s="120"/>
    </row>
    <row r="43" ht="19" customHeight="1" spans="1:4">
      <c r="A43" s="126" t="s">
        <v>1163</v>
      </c>
      <c r="B43" s="120">
        <v>150</v>
      </c>
      <c r="C43" s="120">
        <v>150</v>
      </c>
      <c r="D43" s="120"/>
    </row>
    <row r="44" ht="19" customHeight="1" spans="1:4">
      <c r="A44" s="126" t="s">
        <v>1164</v>
      </c>
      <c r="B44" s="120">
        <v>52</v>
      </c>
      <c r="C44" s="120">
        <v>52</v>
      </c>
      <c r="D44" s="120"/>
    </row>
    <row r="45" ht="19" customHeight="1" spans="1:4">
      <c r="A45" s="126" t="s">
        <v>1165</v>
      </c>
      <c r="B45" s="120">
        <v>430</v>
      </c>
      <c r="C45" s="120">
        <v>430</v>
      </c>
      <c r="D45" s="120"/>
    </row>
    <row r="46" spans="1:4">
      <c r="A46" s="127" t="s">
        <v>1166</v>
      </c>
      <c r="B46" s="120">
        <f>SUM(B47:B49)</f>
        <v>11300</v>
      </c>
      <c r="C46" s="120">
        <f>SUM(C47:C49)</f>
        <v>7800</v>
      </c>
      <c r="D46" s="120">
        <f>SUM(D47:D49)</f>
        <v>3500</v>
      </c>
    </row>
    <row r="47" ht="18" customHeight="1" spans="1:4">
      <c r="A47" s="126" t="s">
        <v>1167</v>
      </c>
      <c r="B47" s="120">
        <v>8200</v>
      </c>
      <c r="C47" s="120">
        <v>4700</v>
      </c>
      <c r="D47" s="120">
        <v>3500</v>
      </c>
    </row>
    <row r="48" ht="18" customHeight="1" spans="1:4">
      <c r="A48" s="126" t="s">
        <v>1168</v>
      </c>
      <c r="B48" s="120">
        <v>500</v>
      </c>
      <c r="C48" s="120">
        <v>500</v>
      </c>
      <c r="D48" s="120"/>
    </row>
    <row r="49" ht="18" customHeight="1" spans="1:4">
      <c r="A49" s="126" t="s">
        <v>1169</v>
      </c>
      <c r="B49" s="120">
        <v>2600</v>
      </c>
      <c r="C49" s="120">
        <v>2600</v>
      </c>
      <c r="D49" s="120"/>
    </row>
    <row r="50" ht="18" customHeight="1" spans="1:4">
      <c r="A50" s="127" t="s">
        <v>1170</v>
      </c>
      <c r="B50" s="120">
        <f>SUM(B51:B53)</f>
        <v>12990</v>
      </c>
      <c r="C50" s="120">
        <f>SUM(C51:C53)</f>
        <v>12990</v>
      </c>
      <c r="D50" s="120">
        <f>SUM(D51:D53)</f>
        <v>0</v>
      </c>
    </row>
    <row r="51" ht="18" customHeight="1" spans="1:4">
      <c r="A51" s="126" t="s">
        <v>1171</v>
      </c>
      <c r="B51" s="120">
        <v>2680</v>
      </c>
      <c r="C51" s="120">
        <v>2680</v>
      </c>
      <c r="D51" s="120"/>
    </row>
    <row r="52" ht="18" customHeight="1" spans="1:4">
      <c r="A52" s="126" t="s">
        <v>1172</v>
      </c>
      <c r="B52" s="120">
        <v>120</v>
      </c>
      <c r="C52" s="120">
        <v>120</v>
      </c>
      <c r="D52" s="120"/>
    </row>
    <row r="53" ht="18" customHeight="1" spans="1:4">
      <c r="A53" s="126" t="s">
        <v>1173</v>
      </c>
      <c r="B53" s="120">
        <v>10190</v>
      </c>
      <c r="C53" s="120">
        <v>10190</v>
      </c>
      <c r="D53" s="120"/>
    </row>
    <row r="54" ht="18" customHeight="1" spans="1:4">
      <c r="A54" s="127" t="s">
        <v>1174</v>
      </c>
      <c r="B54" s="120">
        <f>SUM(B55:B57)</f>
        <v>1620</v>
      </c>
      <c r="C54" s="120">
        <f>SUM(C55:C57)</f>
        <v>1620</v>
      </c>
      <c r="D54" s="120">
        <f>SUM(D55:D57)</f>
        <v>100</v>
      </c>
    </row>
    <row r="55" ht="18" customHeight="1" spans="1:4">
      <c r="A55" s="126" t="s">
        <v>1175</v>
      </c>
      <c r="B55" s="120">
        <v>300</v>
      </c>
      <c r="C55" s="120">
        <v>300</v>
      </c>
      <c r="D55" s="120"/>
    </row>
    <row r="56" ht="18" customHeight="1" spans="1:4">
      <c r="A56" s="126" t="s">
        <v>1176</v>
      </c>
      <c r="B56" s="120">
        <v>820</v>
      </c>
      <c r="C56" s="120">
        <v>820</v>
      </c>
      <c r="D56" s="120">
        <v>0</v>
      </c>
    </row>
    <row r="57" ht="18" customHeight="1" spans="1:4">
      <c r="A57" s="126" t="s">
        <v>1177</v>
      </c>
      <c r="B57" s="120">
        <v>500</v>
      </c>
      <c r="C57" s="120">
        <v>500</v>
      </c>
      <c r="D57" s="120">
        <v>100</v>
      </c>
    </row>
    <row r="58" ht="18" customHeight="1" spans="1:4">
      <c r="A58" s="128" t="s">
        <v>1178</v>
      </c>
      <c r="B58" s="120">
        <f>B59+B60</f>
        <v>1900</v>
      </c>
      <c r="C58" s="120">
        <f>C59+C60</f>
        <v>1900</v>
      </c>
      <c r="D58" s="120">
        <f>D59+D60</f>
        <v>0</v>
      </c>
    </row>
    <row r="59" ht="18" customHeight="1" spans="1:4">
      <c r="A59" s="125" t="s">
        <v>1179</v>
      </c>
      <c r="B59" s="120">
        <v>1100</v>
      </c>
      <c r="C59" s="120">
        <v>1100</v>
      </c>
      <c r="D59" s="120"/>
    </row>
    <row r="60" ht="18" customHeight="1" spans="1:4">
      <c r="A60" s="125" t="s">
        <v>1180</v>
      </c>
      <c r="B60" s="120">
        <v>800</v>
      </c>
      <c r="C60" s="120">
        <v>800</v>
      </c>
      <c r="D60" s="120"/>
    </row>
    <row r="61" ht="18" customHeight="1" spans="1:4">
      <c r="A61" s="80" t="s">
        <v>1181</v>
      </c>
      <c r="B61" s="120">
        <f>B62</f>
        <v>900</v>
      </c>
      <c r="C61" s="120">
        <f>C62</f>
        <v>900</v>
      </c>
      <c r="D61" s="120">
        <v>0</v>
      </c>
    </row>
    <row r="62" ht="18" customHeight="1" spans="1:4">
      <c r="A62" s="125" t="s">
        <v>1182</v>
      </c>
      <c r="B62" s="120">
        <v>900</v>
      </c>
      <c r="C62" s="120">
        <v>900</v>
      </c>
      <c r="D62" s="120"/>
    </row>
    <row r="63" ht="18" customHeight="1" spans="1:4">
      <c r="A63" s="80" t="s">
        <v>1183</v>
      </c>
      <c r="B63" s="120">
        <f>B64</f>
        <v>500</v>
      </c>
      <c r="C63" s="120">
        <f>C64</f>
        <v>500</v>
      </c>
      <c r="D63" s="120"/>
    </row>
    <row r="64" ht="18" customHeight="1" spans="1:4">
      <c r="A64" s="122" t="s">
        <v>1184</v>
      </c>
      <c r="B64" s="120">
        <v>500</v>
      </c>
      <c r="C64" s="120">
        <v>500</v>
      </c>
      <c r="D64" s="120"/>
    </row>
    <row r="65" ht="18" customHeight="1" spans="1:4">
      <c r="A65" s="80" t="s">
        <v>1090</v>
      </c>
      <c r="B65" s="120">
        <f>B61+B58+B54+B50+B46+B39+B37+B32+B27+B18+B12+B6+B63</f>
        <v>59053</v>
      </c>
      <c r="C65" s="120">
        <f>C61+C58+C54+C50+C46+C39+C37+C32+C27+C18+C12+C6+C63</f>
        <v>45773</v>
      </c>
      <c r="D65" s="120">
        <f>D61+D58+D54+D50+D46+D39+D37+D32+D27+D18+D12+D6+D63</f>
        <v>10380</v>
      </c>
    </row>
  </sheetData>
  <sheetProtection selectLockedCells="1" selectUnlockedCells="1"/>
  <mergeCells count="3">
    <mergeCell ref="A2:D2"/>
    <mergeCell ref="B4:D4"/>
    <mergeCell ref="A4:A5"/>
  </mergeCells>
  <printOptions horizontalCentered="1"/>
  <pageMargins left="0.47244094488189" right="0.47244094488189" top="0.590551181102362" bottom="0.47244094488189" header="0.31496062992126" footer="0.31496062992126"/>
  <pageSetup paperSize="9" scale="85"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8"/>
  <sheetViews>
    <sheetView workbookViewId="0">
      <selection activeCell="C60" sqref="C60"/>
    </sheetView>
  </sheetViews>
  <sheetFormatPr defaultColWidth="8.8" defaultRowHeight="15.6" outlineLevelRow="7" outlineLevelCol="2"/>
  <cols>
    <col min="1" max="1" width="25.1" customWidth="1"/>
    <col min="2" max="2" width="25.2" customWidth="1"/>
    <col min="3" max="4" width="26.5" customWidth="1"/>
  </cols>
  <sheetData>
    <row r="1" ht="29" customHeight="1" spans="1:3">
      <c r="A1" s="50" t="s">
        <v>1185</v>
      </c>
      <c r="B1" s="50"/>
      <c r="C1" s="50"/>
    </row>
    <row r="2" ht="37" customHeight="1" spans="1:3">
      <c r="A2" s="73" t="s">
        <v>1186</v>
      </c>
      <c r="B2" s="73"/>
      <c r="C2" s="73"/>
    </row>
    <row r="3" spans="1:3">
      <c r="A3" s="50"/>
      <c r="B3" s="74"/>
      <c r="C3" s="74" t="s">
        <v>37</v>
      </c>
    </row>
    <row r="4" ht="34" customHeight="1" spans="1:3">
      <c r="A4" s="75" t="s">
        <v>1187</v>
      </c>
      <c r="B4" s="76" t="s">
        <v>1188</v>
      </c>
      <c r="C4" s="76" t="s">
        <v>1189</v>
      </c>
    </row>
    <row r="5" ht="34" customHeight="1" spans="1:3">
      <c r="A5" s="77" t="s">
        <v>1190</v>
      </c>
      <c r="B5" s="78">
        <v>521355</v>
      </c>
      <c r="C5" s="78">
        <v>432048</v>
      </c>
    </row>
    <row r="6" ht="34" customHeight="1" spans="1:3">
      <c r="A6" s="80" t="s">
        <v>1191</v>
      </c>
      <c r="B6" s="78">
        <v>445418</v>
      </c>
      <c r="C6" s="78">
        <v>357903</v>
      </c>
    </row>
    <row r="7" ht="34" customHeight="1" spans="1:3">
      <c r="A7" s="80" t="s">
        <v>1115</v>
      </c>
      <c r="B7" s="78">
        <v>75837</v>
      </c>
      <c r="C7" s="78">
        <v>74144</v>
      </c>
    </row>
    <row r="8" spans="2:3">
      <c r="B8" s="113"/>
      <c r="C8" s="113"/>
    </row>
  </sheetData>
  <sheetProtection selectLockedCells="1" selectUnlockedCells="1"/>
  <mergeCells count="1">
    <mergeCell ref="A2:C2"/>
  </mergeCells>
  <pageMargins left="0.75" right="0.75" top="1" bottom="1" header="0.5" footer="0.5"/>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45"/>
  <sheetViews>
    <sheetView topLeftCell="A21" workbookViewId="0">
      <selection activeCell="C60" sqref="C60"/>
    </sheetView>
  </sheetViews>
  <sheetFormatPr defaultColWidth="8.8" defaultRowHeight="15.6" outlineLevelCol="1"/>
  <cols>
    <col min="1" max="1" width="53.2" customWidth="1"/>
    <col min="2" max="2" width="17" customWidth="1"/>
  </cols>
  <sheetData>
    <row r="1" spans="1:2">
      <c r="A1" s="110" t="s">
        <v>1192</v>
      </c>
      <c r="B1" s="50"/>
    </row>
    <row r="2" ht="20.4" spans="1:2">
      <c r="A2" s="111" t="s">
        <v>1193</v>
      </c>
      <c r="B2" s="111"/>
    </row>
    <row r="3" spans="1:2">
      <c r="A3" s="110"/>
      <c r="B3" s="52" t="s">
        <v>37</v>
      </c>
    </row>
    <row r="4" spans="1:2">
      <c r="A4" s="112" t="s">
        <v>1194</v>
      </c>
      <c r="B4" s="112" t="s">
        <v>40</v>
      </c>
    </row>
    <row r="5" spans="1:2">
      <c r="A5" s="83" t="s">
        <v>1195</v>
      </c>
      <c r="B5" s="103"/>
    </row>
    <row r="6" spans="1:2">
      <c r="A6" s="83" t="s">
        <v>1196</v>
      </c>
      <c r="B6" s="103"/>
    </row>
    <row r="7" spans="1:2">
      <c r="A7" s="83" t="s">
        <v>1197</v>
      </c>
      <c r="B7" s="103"/>
    </row>
    <row r="8" spans="1:2">
      <c r="A8" s="83" t="s">
        <v>1198</v>
      </c>
      <c r="B8" s="103"/>
    </row>
    <row r="9" spans="1:2">
      <c r="A9" s="83" t="s">
        <v>1199</v>
      </c>
      <c r="B9" s="103"/>
    </row>
    <row r="10" spans="1:2">
      <c r="A10" s="83" t="s">
        <v>1200</v>
      </c>
      <c r="B10" s="103"/>
    </row>
    <row r="11" spans="1:2">
      <c r="A11" s="83" t="s">
        <v>1201</v>
      </c>
      <c r="B11" s="103">
        <v>167900</v>
      </c>
    </row>
    <row r="12" spans="1:2">
      <c r="A12" s="42" t="s">
        <v>1202</v>
      </c>
      <c r="B12" s="103">
        <v>167900</v>
      </c>
    </row>
    <row r="13" spans="1:2">
      <c r="A13" s="42" t="s">
        <v>1203</v>
      </c>
      <c r="B13" s="103"/>
    </row>
    <row r="14" spans="1:2">
      <c r="A14" s="42" t="s">
        <v>1204</v>
      </c>
      <c r="B14" s="103"/>
    </row>
    <row r="15" spans="1:2">
      <c r="A15" s="42" t="s">
        <v>1205</v>
      </c>
      <c r="B15" s="103"/>
    </row>
    <row r="16" spans="1:2">
      <c r="A16" s="42" t="s">
        <v>1206</v>
      </c>
      <c r="B16" s="103"/>
    </row>
    <row r="17" spans="1:2">
      <c r="A17" s="83" t="s">
        <v>1207</v>
      </c>
      <c r="B17" s="103"/>
    </row>
    <row r="18" spans="1:2">
      <c r="A18" s="83" t="s">
        <v>1208</v>
      </c>
      <c r="B18" s="103">
        <v>900</v>
      </c>
    </row>
    <row r="19" spans="1:2">
      <c r="A19" s="42" t="s">
        <v>1209</v>
      </c>
      <c r="B19" s="103">
        <v>800</v>
      </c>
    </row>
    <row r="20" spans="1:2">
      <c r="A20" s="42" t="s">
        <v>1210</v>
      </c>
      <c r="B20" s="103">
        <v>100</v>
      </c>
    </row>
    <row r="21" spans="1:2">
      <c r="A21" s="83" t="s">
        <v>1211</v>
      </c>
      <c r="B21" s="103">
        <v>3000</v>
      </c>
    </row>
    <row r="22" spans="1:2">
      <c r="A22" s="83" t="s">
        <v>1212</v>
      </c>
      <c r="B22" s="103"/>
    </row>
    <row r="23" spans="1:2">
      <c r="A23" s="83" t="s">
        <v>1213</v>
      </c>
      <c r="B23" s="103"/>
    </row>
    <row r="24" spans="1:2">
      <c r="A24" s="83" t="s">
        <v>1214</v>
      </c>
      <c r="B24" s="103"/>
    </row>
    <row r="25" spans="1:2">
      <c r="A25" s="83" t="s">
        <v>1215</v>
      </c>
      <c r="B25" s="103">
        <v>1200</v>
      </c>
    </row>
    <row r="26" spans="1:2">
      <c r="A26" s="83" t="s">
        <v>1216</v>
      </c>
      <c r="B26" s="103">
        <v>500</v>
      </c>
    </row>
    <row r="27" spans="1:2">
      <c r="A27" s="108" t="s">
        <v>1217</v>
      </c>
      <c r="B27" s="103">
        <v>500</v>
      </c>
    </row>
    <row r="28" spans="1:2">
      <c r="A28" s="108" t="s">
        <v>1218</v>
      </c>
      <c r="B28" s="103"/>
    </row>
    <row r="29" spans="1:2">
      <c r="A29" s="108" t="s">
        <v>1219</v>
      </c>
      <c r="B29" s="103"/>
    </row>
    <row r="30" spans="1:2">
      <c r="A30" s="108" t="s">
        <v>1220</v>
      </c>
      <c r="B30" s="103"/>
    </row>
    <row r="31" spans="1:2">
      <c r="A31" s="108" t="s">
        <v>1221</v>
      </c>
      <c r="B31" s="103"/>
    </row>
    <row r="32" spans="1:2">
      <c r="A32" s="83" t="s">
        <v>1222</v>
      </c>
      <c r="B32" s="103"/>
    </row>
    <row r="33" spans="1:2">
      <c r="A33" s="108" t="s">
        <v>1223</v>
      </c>
      <c r="B33" s="103"/>
    </row>
    <row r="34" spans="1:2">
      <c r="A34" s="106" t="s">
        <v>67</v>
      </c>
      <c r="B34" s="103">
        <v>173500</v>
      </c>
    </row>
    <row r="35" spans="1:2">
      <c r="A35" s="106"/>
      <c r="B35" s="103"/>
    </row>
    <row r="36" spans="1:2">
      <c r="A36" s="107" t="s">
        <v>1224</v>
      </c>
      <c r="B36" s="103"/>
    </row>
    <row r="37" spans="1:2">
      <c r="A37" s="108" t="s">
        <v>1225</v>
      </c>
      <c r="B37" s="103"/>
    </row>
    <row r="38" spans="1:2">
      <c r="A38" s="108" t="s">
        <v>1226</v>
      </c>
      <c r="B38" s="103"/>
    </row>
    <row r="39" spans="1:2">
      <c r="A39" s="108" t="s">
        <v>1227</v>
      </c>
      <c r="B39" s="103"/>
    </row>
    <row r="40" spans="1:2">
      <c r="A40" s="108" t="s">
        <v>1228</v>
      </c>
      <c r="B40" s="103">
        <v>31</v>
      </c>
    </row>
    <row r="41" spans="1:2">
      <c r="A41" s="108" t="s">
        <v>1229</v>
      </c>
      <c r="B41" s="103"/>
    </row>
    <row r="42" spans="1:2">
      <c r="A42" s="108" t="s">
        <v>1230</v>
      </c>
      <c r="B42" s="103"/>
    </row>
    <row r="43" spans="1:2">
      <c r="A43" s="109" t="s">
        <v>1231</v>
      </c>
      <c r="B43" s="103"/>
    </row>
    <row r="44" spans="1:2">
      <c r="A44" s="109" t="s">
        <v>1232</v>
      </c>
      <c r="B44" s="103"/>
    </row>
    <row r="45" spans="1:2">
      <c r="A45" s="106" t="s">
        <v>1233</v>
      </c>
      <c r="B45" s="103">
        <v>173531</v>
      </c>
    </row>
  </sheetData>
  <sheetProtection selectLockedCells="1" selectUnlockedCells="1"/>
  <mergeCells count="1">
    <mergeCell ref="A2:B2"/>
  </mergeCells>
  <pageMargins left="0.75" right="0.75" top="1" bottom="1" header="0.5" footer="0.5"/>
  <pageSetup paperSize="9"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02"/>
  <sheetViews>
    <sheetView workbookViewId="0">
      <pane ySplit="5" topLeftCell="A54" activePane="bottomLeft" state="frozen"/>
      <selection/>
      <selection pane="bottomLeft" activeCell="A5" sqref="A5"/>
    </sheetView>
  </sheetViews>
  <sheetFormatPr defaultColWidth="9" defaultRowHeight="15.6" outlineLevelCol="3"/>
  <cols>
    <col min="1" max="1" width="61.1" style="93" customWidth="1"/>
    <col min="2" max="2" width="17.9" style="93" customWidth="1"/>
    <col min="3" max="3" width="62.25" style="95" customWidth="1"/>
    <col min="4" max="4" width="15.625" style="93" customWidth="1"/>
    <col min="5" max="16384" width="9" style="93"/>
  </cols>
  <sheetData>
    <row r="1" s="93" customFormat="1" spans="1:3">
      <c r="A1" s="96" t="s">
        <v>1234</v>
      </c>
      <c r="C1" s="95"/>
    </row>
    <row r="2" s="93" customFormat="1" ht="18" customHeight="1" spans="1:4">
      <c r="A2" s="97" t="s">
        <v>1235</v>
      </c>
      <c r="B2" s="97"/>
      <c r="C2" s="98"/>
      <c r="D2" s="98"/>
    </row>
    <row r="3" s="93" customFormat="1" ht="14.25" customHeight="1" spans="1:2">
      <c r="A3" s="99" t="s">
        <v>37</v>
      </c>
      <c r="B3" s="99"/>
    </row>
    <row r="4" s="93" customFormat="1" ht="31.5" customHeight="1" spans="1:2">
      <c r="A4" s="100" t="s">
        <v>1236</v>
      </c>
      <c r="B4" s="101"/>
    </row>
    <row r="5" s="93" customFormat="1" ht="19.5" customHeight="1" spans="1:2">
      <c r="A5" s="102" t="s">
        <v>1194</v>
      </c>
      <c r="B5" s="102" t="s">
        <v>40</v>
      </c>
    </row>
    <row r="6" s="93" customFormat="1" ht="20.1" customHeight="1" spans="1:2">
      <c r="A6" s="83" t="s">
        <v>1237</v>
      </c>
      <c r="B6" s="103"/>
    </row>
    <row r="7" s="93" customFormat="1" ht="20.1" customHeight="1" spans="1:2">
      <c r="A7" s="86" t="s">
        <v>1238</v>
      </c>
      <c r="B7" s="103"/>
    </row>
    <row r="8" s="93" customFormat="1" ht="20.1" customHeight="1" spans="1:2">
      <c r="A8" s="86" t="s">
        <v>1239</v>
      </c>
      <c r="B8" s="103"/>
    </row>
    <row r="9" s="93" customFormat="1" ht="20.1" customHeight="1" spans="1:2">
      <c r="A9" s="86" t="s">
        <v>1240</v>
      </c>
      <c r="B9" s="103"/>
    </row>
    <row r="10" s="93" customFormat="1" ht="20.1" customHeight="1" spans="1:2">
      <c r="A10" s="86" t="s">
        <v>1241</v>
      </c>
      <c r="B10" s="103"/>
    </row>
    <row r="11" s="93" customFormat="1" ht="20.1" customHeight="1" spans="1:2">
      <c r="A11" s="86" t="s">
        <v>1242</v>
      </c>
      <c r="B11" s="103"/>
    </row>
    <row r="12" s="93" customFormat="1" ht="20.1" customHeight="1" spans="1:2">
      <c r="A12" s="86" t="s">
        <v>1243</v>
      </c>
      <c r="B12" s="103"/>
    </row>
    <row r="13" s="93" customFormat="1" ht="20.1" customHeight="1" spans="1:2">
      <c r="A13" s="86" t="s">
        <v>1244</v>
      </c>
      <c r="B13" s="103"/>
    </row>
    <row r="14" s="93" customFormat="1" ht="20.1" customHeight="1" spans="1:2">
      <c r="A14" s="86" t="s">
        <v>1245</v>
      </c>
      <c r="B14" s="103"/>
    </row>
    <row r="15" s="93" customFormat="1" ht="20.1" customHeight="1" spans="1:2">
      <c r="A15" s="86" t="s">
        <v>1246</v>
      </c>
      <c r="B15" s="103"/>
    </row>
    <row r="16" s="93" customFormat="1" ht="20.1" customHeight="1" spans="1:2">
      <c r="A16" s="86" t="s">
        <v>1247</v>
      </c>
      <c r="B16" s="103"/>
    </row>
    <row r="17" s="93" customFormat="1" ht="20.1" customHeight="1" spans="1:2">
      <c r="A17" s="86" t="s">
        <v>1248</v>
      </c>
      <c r="B17" s="103"/>
    </row>
    <row r="18" s="93" customFormat="1" ht="20.1" customHeight="1" spans="1:2">
      <c r="A18" s="86" t="s">
        <v>1249</v>
      </c>
      <c r="B18" s="103"/>
    </row>
    <row r="19" s="93" customFormat="1" ht="20.1" customHeight="1" spans="1:2">
      <c r="A19" s="86" t="s">
        <v>1250</v>
      </c>
      <c r="B19" s="103"/>
    </row>
    <row r="20" s="93" customFormat="1" ht="20.1" customHeight="1" spans="1:2">
      <c r="A20" s="104" t="s">
        <v>1251</v>
      </c>
      <c r="B20" s="103"/>
    </row>
    <row r="21" s="93" customFormat="1" ht="20.1" customHeight="1" spans="1:2">
      <c r="A21" s="104" t="s">
        <v>1252</v>
      </c>
      <c r="B21" s="103"/>
    </row>
    <row r="22" s="93" customFormat="1" ht="20.1" customHeight="1" spans="1:2">
      <c r="A22" s="83" t="s">
        <v>1253</v>
      </c>
      <c r="B22" s="103"/>
    </row>
    <row r="23" s="93" customFormat="1" ht="20.1" customHeight="1" spans="1:2">
      <c r="A23" s="86" t="s">
        <v>1254</v>
      </c>
      <c r="B23" s="103"/>
    </row>
    <row r="24" s="93" customFormat="1" ht="20.1" customHeight="1" spans="1:2">
      <c r="A24" s="86" t="s">
        <v>1255</v>
      </c>
      <c r="B24" s="103"/>
    </row>
    <row r="25" s="93" customFormat="1" ht="20.1" customHeight="1" spans="1:2">
      <c r="A25" s="86" t="s">
        <v>1256</v>
      </c>
      <c r="B25" s="103"/>
    </row>
    <row r="26" s="93" customFormat="1" ht="20.1" customHeight="1" spans="1:2">
      <c r="A26" s="86" t="s">
        <v>1257</v>
      </c>
      <c r="B26" s="103"/>
    </row>
    <row r="27" s="93" customFormat="1" ht="20.1" customHeight="1" spans="1:2">
      <c r="A27" s="86" t="s">
        <v>1258</v>
      </c>
      <c r="B27" s="103"/>
    </row>
    <row r="28" s="93" customFormat="1" ht="20.1" customHeight="1" spans="1:2">
      <c r="A28" s="86" t="s">
        <v>1255</v>
      </c>
      <c r="B28" s="103"/>
    </row>
    <row r="29" s="93" customFormat="1" ht="20.1" customHeight="1" spans="1:2">
      <c r="A29" s="86" t="s">
        <v>1256</v>
      </c>
      <c r="B29" s="103"/>
    </row>
    <row r="30" s="93" customFormat="1" ht="20.1" customHeight="1" spans="1:2">
      <c r="A30" s="85" t="s">
        <v>1259</v>
      </c>
      <c r="B30" s="103"/>
    </row>
    <row r="31" s="93" customFormat="1" ht="20.1" customHeight="1" spans="1:2">
      <c r="A31" s="86" t="s">
        <v>1260</v>
      </c>
      <c r="B31" s="103"/>
    </row>
    <row r="32" s="93" customFormat="1" ht="20.1" customHeight="1" spans="1:2">
      <c r="A32" s="104" t="s">
        <v>1256</v>
      </c>
      <c r="B32" s="103"/>
    </row>
    <row r="33" s="93" customFormat="1" ht="20.1" customHeight="1" spans="1:2">
      <c r="A33" s="104" t="s">
        <v>1261</v>
      </c>
      <c r="B33" s="103"/>
    </row>
    <row r="34" s="93" customFormat="1" ht="20.1" customHeight="1" spans="1:2">
      <c r="A34" s="83" t="s">
        <v>1262</v>
      </c>
      <c r="B34" s="103"/>
    </row>
    <row r="35" s="93" customFormat="1" ht="20.1" customHeight="1" spans="1:2">
      <c r="A35" s="83" t="s">
        <v>1263</v>
      </c>
      <c r="B35" s="103"/>
    </row>
    <row r="36" s="93" customFormat="1" ht="20.1" customHeight="1" spans="1:2">
      <c r="A36" s="83" t="s">
        <v>1264</v>
      </c>
      <c r="B36" s="103"/>
    </row>
    <row r="37" s="93" customFormat="1" ht="20.1" customHeight="1" spans="1:2">
      <c r="A37" s="83" t="s">
        <v>1265</v>
      </c>
      <c r="B37" s="103"/>
    </row>
    <row r="38" s="93" customFormat="1" ht="20.1" customHeight="1" spans="1:2">
      <c r="A38" s="83" t="s">
        <v>1266</v>
      </c>
      <c r="B38" s="103"/>
    </row>
    <row r="39" s="93" customFormat="1" ht="20.1" customHeight="1" spans="1:2">
      <c r="A39" s="83" t="s">
        <v>1267</v>
      </c>
      <c r="B39" s="103"/>
    </row>
    <row r="40" s="93" customFormat="1" ht="20.1" customHeight="1" spans="1:2">
      <c r="A40" s="83" t="s">
        <v>1268</v>
      </c>
      <c r="B40" s="103"/>
    </row>
    <row r="41" s="93" customFormat="1" ht="20.1" customHeight="1" spans="1:2">
      <c r="A41" s="83" t="s">
        <v>1269</v>
      </c>
      <c r="B41" s="103"/>
    </row>
    <row r="42" s="93" customFormat="1" ht="20.1" customHeight="1" spans="1:2">
      <c r="A42" s="83" t="s">
        <v>1270</v>
      </c>
      <c r="B42" s="103"/>
    </row>
    <row r="43" s="93" customFormat="1" ht="20.1" customHeight="1" spans="1:2">
      <c r="A43" s="83" t="s">
        <v>1271</v>
      </c>
      <c r="B43" s="103"/>
    </row>
    <row r="44" s="93" customFormat="1" ht="20.1" customHeight="1" spans="1:2">
      <c r="A44" s="83" t="s">
        <v>1272</v>
      </c>
      <c r="B44" s="103"/>
    </row>
    <row r="45" s="93" customFormat="1" ht="20.1" customHeight="1" spans="1:2">
      <c r="A45" s="83" t="s">
        <v>1273</v>
      </c>
      <c r="B45" s="103">
        <v>146705</v>
      </c>
    </row>
    <row r="46" s="94" customFormat="1" ht="20.1" customHeight="1" spans="1:2">
      <c r="A46" s="83" t="s">
        <v>1274</v>
      </c>
      <c r="B46" s="103">
        <v>142494</v>
      </c>
    </row>
    <row r="47" s="93" customFormat="1" ht="20.1" customHeight="1" spans="1:2">
      <c r="A47" s="85" t="s">
        <v>1275</v>
      </c>
      <c r="B47" s="103">
        <v>59250</v>
      </c>
    </row>
    <row r="48" s="93" customFormat="1" ht="20.1" customHeight="1" spans="1:2">
      <c r="A48" s="85" t="s">
        <v>1276</v>
      </c>
      <c r="B48" s="103"/>
    </row>
    <row r="49" s="93" customFormat="1" ht="20.1" customHeight="1" spans="1:2">
      <c r="A49" s="85" t="s">
        <v>1277</v>
      </c>
      <c r="B49" s="103">
        <v>15000</v>
      </c>
    </row>
    <row r="50" s="93" customFormat="1" ht="20.1" customHeight="1" spans="1:2">
      <c r="A50" s="85" t="s">
        <v>1278</v>
      </c>
      <c r="B50" s="103"/>
    </row>
    <row r="51" s="93" customFormat="1" ht="20.1" customHeight="1" spans="1:2">
      <c r="A51" s="85" t="s">
        <v>1279</v>
      </c>
      <c r="B51" s="103">
        <v>11000</v>
      </c>
    </row>
    <row r="52" s="93" customFormat="1" ht="20.1" customHeight="1" spans="1:2">
      <c r="A52" s="85" t="s">
        <v>1280</v>
      </c>
      <c r="B52" s="103"/>
    </row>
    <row r="53" s="93" customFormat="1" ht="20.1" customHeight="1" spans="1:2">
      <c r="A53" s="85" t="s">
        <v>1281</v>
      </c>
      <c r="B53" s="103"/>
    </row>
    <row r="54" s="93" customFormat="1" ht="20.1" customHeight="1" spans="1:2">
      <c r="A54" s="85" t="s">
        <v>1282</v>
      </c>
      <c r="B54" s="103"/>
    </row>
    <row r="55" s="93" customFormat="1" ht="20.1" customHeight="1" spans="1:2">
      <c r="A55" s="85" t="s">
        <v>1283</v>
      </c>
      <c r="B55" s="103"/>
    </row>
    <row r="56" s="93" customFormat="1" ht="20.1" customHeight="1" spans="1:2">
      <c r="A56" s="85" t="s">
        <v>1284</v>
      </c>
      <c r="B56" s="103"/>
    </row>
    <row r="57" s="93" customFormat="1" ht="20.1" customHeight="1" spans="1:2">
      <c r="A57" s="85" t="s">
        <v>941</v>
      </c>
      <c r="B57" s="103"/>
    </row>
    <row r="58" s="93" customFormat="1" ht="20.1" customHeight="1" spans="1:2">
      <c r="A58" s="85" t="s">
        <v>1285</v>
      </c>
      <c r="B58" s="103">
        <v>57244</v>
      </c>
    </row>
    <row r="59" s="93" customFormat="1" ht="20.1" customHeight="1" spans="1:2">
      <c r="A59" s="83" t="s">
        <v>1286</v>
      </c>
      <c r="B59" s="103"/>
    </row>
    <row r="60" s="93" customFormat="1" ht="20.1" customHeight="1" spans="1:2">
      <c r="A60" s="85" t="s">
        <v>1275</v>
      </c>
      <c r="B60" s="103"/>
    </row>
    <row r="61" s="93" customFormat="1" ht="20.1" customHeight="1" spans="1:2">
      <c r="A61" s="85" t="s">
        <v>1276</v>
      </c>
      <c r="B61" s="103"/>
    </row>
    <row r="62" s="93" customFormat="1" ht="20.1" customHeight="1" spans="1:2">
      <c r="A62" s="85" t="s">
        <v>1287</v>
      </c>
      <c r="B62" s="103"/>
    </row>
    <row r="63" s="93" customFormat="1" ht="20.1" customHeight="1" spans="1:2">
      <c r="A63" s="83" t="s">
        <v>1288</v>
      </c>
      <c r="B63" s="103"/>
    </row>
    <row r="64" s="93" customFormat="1" ht="20.1" customHeight="1" spans="1:2">
      <c r="A64" s="83" t="s">
        <v>1289</v>
      </c>
      <c r="B64" s="103">
        <v>3011</v>
      </c>
    </row>
    <row r="65" s="93" customFormat="1" ht="20.1" customHeight="1" spans="1:2">
      <c r="A65" s="85" t="s">
        <v>1290</v>
      </c>
      <c r="B65" s="103">
        <v>1000</v>
      </c>
    </row>
    <row r="66" s="93" customFormat="1" ht="20.1" customHeight="1" spans="1:2">
      <c r="A66" s="85" t="s">
        <v>1291</v>
      </c>
      <c r="B66" s="103">
        <v>2011</v>
      </c>
    </row>
    <row r="67" s="93" customFormat="1" ht="20.1" customHeight="1" spans="1:2">
      <c r="A67" s="85" t="s">
        <v>1292</v>
      </c>
      <c r="B67" s="103"/>
    </row>
    <row r="68" s="93" customFormat="1" ht="20.1" customHeight="1" spans="1:2">
      <c r="A68" s="85" t="s">
        <v>1293</v>
      </c>
      <c r="B68" s="103"/>
    </row>
    <row r="69" s="93" customFormat="1" ht="20.1" customHeight="1" spans="1:2">
      <c r="A69" s="85" t="s">
        <v>1294</v>
      </c>
      <c r="B69" s="103"/>
    </row>
    <row r="70" s="93" customFormat="1" ht="20.1" customHeight="1" spans="1:2">
      <c r="A70" s="83" t="s">
        <v>1295</v>
      </c>
      <c r="B70" s="103">
        <v>1200</v>
      </c>
    </row>
    <row r="71" s="93" customFormat="1" ht="20.1" customHeight="1" spans="1:2">
      <c r="A71" s="83" t="s">
        <v>1296</v>
      </c>
      <c r="B71" s="103"/>
    </row>
    <row r="72" s="93" customFormat="1" ht="20.1" customHeight="1" spans="1:2">
      <c r="A72" s="83" t="s">
        <v>1297</v>
      </c>
      <c r="B72" s="103"/>
    </row>
    <row r="73" s="93" customFormat="1" ht="20.1" customHeight="1" spans="1:2">
      <c r="A73" s="83" t="s">
        <v>1298</v>
      </c>
      <c r="B73" s="103">
        <v>1200</v>
      </c>
    </row>
    <row r="74" s="93" customFormat="1" ht="20.1" customHeight="1" spans="1:2">
      <c r="A74" s="83" t="s">
        <v>1299</v>
      </c>
      <c r="B74" s="103"/>
    </row>
    <row r="75" s="93" customFormat="1" ht="20.1" customHeight="1" spans="1:2">
      <c r="A75" s="104" t="s">
        <v>1275</v>
      </c>
      <c r="B75" s="103"/>
    </row>
    <row r="76" s="93" customFormat="1" ht="20.1" customHeight="1" spans="1:2">
      <c r="A76" s="104" t="s">
        <v>1276</v>
      </c>
      <c r="B76" s="103"/>
    </row>
    <row r="77" s="93" customFormat="1" ht="20.1" customHeight="1" spans="1:2">
      <c r="A77" s="105" t="s">
        <v>1300</v>
      </c>
      <c r="B77" s="103"/>
    </row>
    <row r="78" s="93" customFormat="1" ht="20.1" customHeight="1" spans="1:2">
      <c r="A78" s="83" t="s">
        <v>1301</v>
      </c>
      <c r="B78" s="103"/>
    </row>
    <row r="79" s="93" customFormat="1" ht="20.1" customHeight="1" spans="1:2">
      <c r="A79" s="104" t="s">
        <v>1275</v>
      </c>
      <c r="B79" s="103"/>
    </row>
    <row r="80" s="93" customFormat="1" ht="20.1" customHeight="1" spans="1:2">
      <c r="A80" s="104" t="s">
        <v>1276</v>
      </c>
      <c r="B80" s="103"/>
    </row>
    <row r="81" s="93" customFormat="1" ht="20.1" customHeight="1" spans="1:2">
      <c r="A81" s="104" t="s">
        <v>1302</v>
      </c>
      <c r="B81" s="103"/>
    </row>
    <row r="82" s="93" customFormat="1" ht="20.1" customHeight="1" spans="1:2">
      <c r="A82" s="83" t="s">
        <v>1303</v>
      </c>
      <c r="B82" s="103"/>
    </row>
    <row r="83" s="93" customFormat="1" ht="20.1" customHeight="1" spans="1:2">
      <c r="A83" s="104" t="s">
        <v>1290</v>
      </c>
      <c r="B83" s="103"/>
    </row>
    <row r="84" s="93" customFormat="1" ht="20.1" customHeight="1" spans="1:2">
      <c r="A84" s="104" t="s">
        <v>1291</v>
      </c>
      <c r="B84" s="103"/>
    </row>
    <row r="85" s="93" customFormat="1" ht="20.1" customHeight="1" spans="1:2">
      <c r="A85" s="104" t="s">
        <v>1292</v>
      </c>
      <c r="B85" s="103"/>
    </row>
    <row r="86" s="93" customFormat="1" ht="20.1" customHeight="1" spans="1:2">
      <c r="A86" s="104" t="s">
        <v>1293</v>
      </c>
      <c r="B86" s="103"/>
    </row>
    <row r="87" s="93" customFormat="1" ht="20.1" customHeight="1" spans="1:2">
      <c r="A87" s="104" t="s">
        <v>1304</v>
      </c>
      <c r="B87" s="103"/>
    </row>
    <row r="88" s="93" customFormat="1" ht="20.1" customHeight="1" spans="1:2">
      <c r="A88" s="83" t="s">
        <v>1305</v>
      </c>
      <c r="B88" s="103"/>
    </row>
    <row r="89" s="93" customFormat="1" ht="20.1" customHeight="1" spans="1:2">
      <c r="A89" s="104" t="s">
        <v>1296</v>
      </c>
      <c r="B89" s="103"/>
    </row>
    <row r="90" s="93" customFormat="1" ht="20.1" customHeight="1" spans="1:2">
      <c r="A90" s="104" t="s">
        <v>1306</v>
      </c>
      <c r="B90" s="103"/>
    </row>
    <row r="91" s="93" customFormat="1" ht="20.1" customHeight="1" spans="1:2">
      <c r="A91" s="104" t="s">
        <v>1307</v>
      </c>
      <c r="B91" s="103"/>
    </row>
    <row r="92" s="93" customFormat="1" ht="20.1" customHeight="1" spans="1:2">
      <c r="A92" s="104" t="s">
        <v>1275</v>
      </c>
      <c r="B92" s="103"/>
    </row>
    <row r="93" s="93" customFormat="1" ht="20.1" customHeight="1" spans="1:2">
      <c r="A93" s="104" t="s">
        <v>1276</v>
      </c>
      <c r="B93" s="103"/>
    </row>
    <row r="94" s="93" customFormat="1" ht="20.1" customHeight="1" spans="1:2">
      <c r="A94" s="104" t="s">
        <v>1277</v>
      </c>
      <c r="B94" s="103"/>
    </row>
    <row r="95" s="93" customFormat="1" ht="20.1" customHeight="1" spans="1:2">
      <c r="A95" s="104" t="s">
        <v>1278</v>
      </c>
      <c r="B95" s="103"/>
    </row>
    <row r="96" s="93" customFormat="1" ht="20.1" customHeight="1" spans="1:2">
      <c r="A96" s="104" t="s">
        <v>1281</v>
      </c>
      <c r="B96" s="103"/>
    </row>
    <row r="97" s="93" customFormat="1" ht="20.1" customHeight="1" spans="1:2">
      <c r="A97" s="104" t="s">
        <v>1283</v>
      </c>
      <c r="B97" s="103"/>
    </row>
    <row r="98" s="93" customFormat="1" ht="20.1" customHeight="1" spans="1:2">
      <c r="A98" s="104" t="s">
        <v>1284</v>
      </c>
      <c r="B98" s="103"/>
    </row>
    <row r="99" s="93" customFormat="1" ht="20.1" customHeight="1" spans="1:2">
      <c r="A99" s="104" t="s">
        <v>1308</v>
      </c>
      <c r="B99" s="103"/>
    </row>
    <row r="100" s="93" customFormat="1" ht="20.1" customHeight="1" spans="1:2">
      <c r="A100" s="83" t="s">
        <v>1309</v>
      </c>
      <c r="B100" s="103"/>
    </row>
    <row r="101" s="93" customFormat="1" ht="20.1" customHeight="1" spans="1:2">
      <c r="A101" s="85" t="s">
        <v>1310</v>
      </c>
      <c r="B101" s="103"/>
    </row>
    <row r="102" s="93" customFormat="1" ht="20.1" customHeight="1" spans="1:2">
      <c r="A102" s="85" t="s">
        <v>1256</v>
      </c>
      <c r="B102" s="103"/>
    </row>
    <row r="103" s="93" customFormat="1" ht="20.1" customHeight="1" spans="1:2">
      <c r="A103" s="85" t="s">
        <v>1311</v>
      </c>
      <c r="B103" s="103"/>
    </row>
    <row r="104" s="93" customFormat="1" ht="20.1" customHeight="1" spans="1:2">
      <c r="A104" s="85" t="s">
        <v>1312</v>
      </c>
      <c r="B104" s="103"/>
    </row>
    <row r="105" s="93" customFormat="1" ht="20.1" customHeight="1" spans="1:2">
      <c r="A105" s="85" t="s">
        <v>1313</v>
      </c>
      <c r="B105" s="103"/>
    </row>
    <row r="106" s="93" customFormat="1" ht="20.1" customHeight="1" spans="1:2">
      <c r="A106" s="85" t="s">
        <v>1314</v>
      </c>
      <c r="B106" s="103"/>
    </row>
    <row r="107" s="93" customFormat="1" ht="20.1" customHeight="1" spans="1:2">
      <c r="A107" s="85" t="s">
        <v>1256</v>
      </c>
      <c r="B107" s="103"/>
    </row>
    <row r="108" s="93" customFormat="1" ht="20.1" customHeight="1" spans="1:2">
      <c r="A108" s="85" t="s">
        <v>1311</v>
      </c>
      <c r="B108" s="103"/>
    </row>
    <row r="109" s="93" customFormat="1" ht="20.1" customHeight="1" spans="1:2">
      <c r="A109" s="85" t="s">
        <v>1315</v>
      </c>
      <c r="B109" s="103"/>
    </row>
    <row r="110" s="93" customFormat="1" ht="20.1" customHeight="1" spans="1:2">
      <c r="A110" s="85" t="s">
        <v>1316</v>
      </c>
      <c r="B110" s="103"/>
    </row>
    <row r="111" s="93" customFormat="1" ht="20.1" customHeight="1" spans="1:2">
      <c r="A111" s="85" t="s">
        <v>1317</v>
      </c>
      <c r="B111" s="103"/>
    </row>
    <row r="112" s="93" customFormat="1" ht="20.1" customHeight="1" spans="1:2">
      <c r="A112" s="85" t="s">
        <v>720</v>
      </c>
      <c r="B112" s="103"/>
    </row>
    <row r="113" s="93" customFormat="1" ht="20.1" customHeight="1" spans="1:2">
      <c r="A113" s="85" t="s">
        <v>1318</v>
      </c>
      <c r="B113" s="103"/>
    </row>
    <row r="114" s="93" customFormat="1" ht="20.1" customHeight="1" spans="1:2">
      <c r="A114" s="85" t="s">
        <v>1319</v>
      </c>
      <c r="B114" s="103"/>
    </row>
    <row r="115" s="93" customFormat="1" ht="20.1" customHeight="1" spans="1:2">
      <c r="A115" s="85" t="s">
        <v>1320</v>
      </c>
      <c r="B115" s="103"/>
    </row>
    <row r="116" s="93" customFormat="1" ht="20.1" customHeight="1" spans="1:2">
      <c r="A116" s="86" t="s">
        <v>1321</v>
      </c>
      <c r="B116" s="103"/>
    </row>
    <row r="117" s="93" customFormat="1" ht="20.1" customHeight="1" spans="1:2">
      <c r="A117" s="85" t="s">
        <v>1322</v>
      </c>
      <c r="B117" s="103"/>
    </row>
    <row r="118" s="93" customFormat="1" ht="20.1" customHeight="1" spans="1:2">
      <c r="A118" s="85" t="s">
        <v>753</v>
      </c>
      <c r="B118" s="103"/>
    </row>
    <row r="119" s="93" customFormat="1" ht="20.1" customHeight="1" spans="1:2">
      <c r="A119" s="85" t="s">
        <v>754</v>
      </c>
      <c r="B119" s="103"/>
    </row>
    <row r="120" s="93" customFormat="1" ht="20.1" customHeight="1" spans="1:2">
      <c r="A120" s="85" t="s">
        <v>1323</v>
      </c>
      <c r="B120" s="103"/>
    </row>
    <row r="121" s="93" customFormat="1" ht="20.1" customHeight="1" spans="1:2">
      <c r="A121" s="85" t="s">
        <v>1324</v>
      </c>
      <c r="B121" s="103"/>
    </row>
    <row r="122" s="93" customFormat="1" ht="20.1" customHeight="1" spans="1:2">
      <c r="A122" s="85" t="s">
        <v>1325</v>
      </c>
      <c r="B122" s="103"/>
    </row>
    <row r="123" s="93" customFormat="1" ht="20.1" customHeight="1" spans="1:2">
      <c r="A123" s="85" t="s">
        <v>1323</v>
      </c>
      <c r="B123" s="103"/>
    </row>
    <row r="124" s="93" customFormat="1" ht="20.1" customHeight="1" spans="1:2">
      <c r="A124" s="85" t="s">
        <v>1326</v>
      </c>
      <c r="B124" s="103"/>
    </row>
    <row r="125" s="93" customFormat="1" ht="20.1" customHeight="1" spans="1:2">
      <c r="A125" s="85" t="s">
        <v>1327</v>
      </c>
      <c r="B125" s="103"/>
    </row>
    <row r="126" s="93" customFormat="1" ht="20.1" customHeight="1" spans="1:2">
      <c r="A126" s="85" t="s">
        <v>1328</v>
      </c>
      <c r="B126" s="103"/>
    </row>
    <row r="127" s="93" customFormat="1" ht="20.1" customHeight="1" spans="1:2">
      <c r="A127" s="85" t="s">
        <v>1329</v>
      </c>
      <c r="B127" s="103"/>
    </row>
    <row r="128" s="93" customFormat="1" ht="20.1" customHeight="1" spans="1:2">
      <c r="A128" s="85" t="s">
        <v>760</v>
      </c>
      <c r="B128" s="103"/>
    </row>
    <row r="129" s="93" customFormat="1" ht="20.1" customHeight="1" spans="1:2">
      <c r="A129" s="85" t="s">
        <v>1330</v>
      </c>
      <c r="B129" s="103"/>
    </row>
    <row r="130" s="93" customFormat="1" ht="20.1" customHeight="1" spans="1:2">
      <c r="A130" s="85" t="s">
        <v>1331</v>
      </c>
      <c r="B130" s="103"/>
    </row>
    <row r="131" s="93" customFormat="1" ht="20.1" customHeight="1" spans="1:2">
      <c r="A131" s="85" t="s">
        <v>1332</v>
      </c>
      <c r="B131" s="103"/>
    </row>
    <row r="132" s="93" customFormat="1" ht="20.1" customHeight="1" spans="1:2">
      <c r="A132" s="85" t="s">
        <v>1333</v>
      </c>
      <c r="B132" s="103"/>
    </row>
    <row r="133" s="93" customFormat="1" ht="20.1" customHeight="1" spans="1:2">
      <c r="A133" s="85" t="s">
        <v>1334</v>
      </c>
      <c r="B133" s="103"/>
    </row>
    <row r="134" s="93" customFormat="1" ht="20.1" customHeight="1" spans="1:2">
      <c r="A134" s="85" t="s">
        <v>1335</v>
      </c>
      <c r="B134" s="103"/>
    </row>
    <row r="135" s="93" customFormat="1" ht="20.1" customHeight="1" spans="1:2">
      <c r="A135" s="85" t="s">
        <v>1336</v>
      </c>
      <c r="B135" s="103"/>
    </row>
    <row r="136" s="93" customFormat="1" ht="20.1" customHeight="1" spans="1:2">
      <c r="A136" s="85" t="s">
        <v>1337</v>
      </c>
      <c r="B136" s="103"/>
    </row>
    <row r="137" s="93" customFormat="1" ht="20.1" customHeight="1" spans="1:2">
      <c r="A137" s="85" t="s">
        <v>1338</v>
      </c>
      <c r="B137" s="103"/>
    </row>
    <row r="138" s="93" customFormat="1" ht="20.1" customHeight="1" spans="1:2">
      <c r="A138" s="85" t="s">
        <v>1339</v>
      </c>
      <c r="B138" s="103"/>
    </row>
    <row r="139" s="93" customFormat="1" ht="20.1" customHeight="1" spans="1:2">
      <c r="A139" s="85" t="s">
        <v>1340</v>
      </c>
      <c r="B139" s="103"/>
    </row>
    <row r="140" s="93" customFormat="1" ht="20.1" customHeight="1" spans="1:2">
      <c r="A140" s="85" t="s">
        <v>1341</v>
      </c>
      <c r="B140" s="103"/>
    </row>
    <row r="141" s="93" customFormat="1" ht="20.1" customHeight="1" spans="1:2">
      <c r="A141" s="85" t="s">
        <v>1342</v>
      </c>
      <c r="B141" s="103"/>
    </row>
    <row r="142" s="93" customFormat="1" ht="20.1" customHeight="1" spans="1:2">
      <c r="A142" s="85" t="s">
        <v>1343</v>
      </c>
      <c r="B142" s="103"/>
    </row>
    <row r="143" s="93" customFormat="1" ht="20.1" customHeight="1" spans="1:2">
      <c r="A143" s="85" t="s">
        <v>1344</v>
      </c>
      <c r="B143" s="103"/>
    </row>
    <row r="144" s="93" customFormat="1" ht="20.1" customHeight="1" spans="1:2">
      <c r="A144" s="85" t="s">
        <v>1345</v>
      </c>
      <c r="B144" s="103"/>
    </row>
    <row r="145" s="93" customFormat="1" ht="20.1" customHeight="1" spans="1:2">
      <c r="A145" s="85" t="s">
        <v>1346</v>
      </c>
      <c r="B145" s="103"/>
    </row>
    <row r="146" s="93" customFormat="1" ht="20.1" customHeight="1" spans="1:2">
      <c r="A146" s="85" t="s">
        <v>1347</v>
      </c>
      <c r="B146" s="103"/>
    </row>
    <row r="147" s="93" customFormat="1" ht="20.1" customHeight="1" spans="1:2">
      <c r="A147" s="85" t="s">
        <v>1348</v>
      </c>
      <c r="B147" s="103"/>
    </row>
    <row r="148" s="93" customFormat="1" ht="20.1" customHeight="1" spans="1:2">
      <c r="A148" s="85" t="s">
        <v>1349</v>
      </c>
      <c r="B148" s="103"/>
    </row>
    <row r="149" s="93" customFormat="1" ht="20.1" customHeight="1" spans="1:2">
      <c r="A149" s="85" t="s">
        <v>1350</v>
      </c>
      <c r="B149" s="103"/>
    </row>
    <row r="150" s="93" customFormat="1" ht="20.1" customHeight="1" spans="1:2">
      <c r="A150" s="85" t="s">
        <v>781</v>
      </c>
      <c r="B150" s="103"/>
    </row>
    <row r="151" s="93" customFormat="1" ht="20.1" customHeight="1" spans="1:2">
      <c r="A151" s="85" t="s">
        <v>1351</v>
      </c>
      <c r="B151" s="103"/>
    </row>
    <row r="152" s="93" customFormat="1" ht="20.1" customHeight="1" spans="1:2">
      <c r="A152" s="85" t="s">
        <v>1352</v>
      </c>
      <c r="B152" s="103"/>
    </row>
    <row r="153" s="93" customFormat="1" ht="20.1" customHeight="1" spans="1:2">
      <c r="A153" s="85" t="s">
        <v>1353</v>
      </c>
      <c r="B153" s="103"/>
    </row>
    <row r="154" s="93" customFormat="1" ht="20.1" customHeight="1" spans="1:2">
      <c r="A154" s="85" t="s">
        <v>1354</v>
      </c>
      <c r="B154" s="103"/>
    </row>
    <row r="155" s="93" customFormat="1" ht="20.1" customHeight="1" spans="1:2">
      <c r="A155" s="85" t="s">
        <v>1355</v>
      </c>
      <c r="B155" s="103"/>
    </row>
    <row r="156" s="93" customFormat="1" ht="20.1" customHeight="1" spans="1:2">
      <c r="A156" s="85" t="s">
        <v>1356</v>
      </c>
      <c r="B156" s="103"/>
    </row>
    <row r="157" s="93" customFormat="1" ht="20.1" customHeight="1" spans="1:2">
      <c r="A157" s="85" t="s">
        <v>1357</v>
      </c>
      <c r="B157" s="103"/>
    </row>
    <row r="158" s="93" customFormat="1" ht="20.1" customHeight="1" spans="1:2">
      <c r="A158" s="104" t="s">
        <v>753</v>
      </c>
      <c r="B158" s="103"/>
    </row>
    <row r="159" s="93" customFormat="1" ht="20.1" customHeight="1" spans="1:2">
      <c r="A159" s="104" t="s">
        <v>1358</v>
      </c>
      <c r="B159" s="103"/>
    </row>
    <row r="160" s="93" customFormat="1" ht="20.1" customHeight="1" spans="1:2">
      <c r="A160" s="85" t="s">
        <v>1359</v>
      </c>
      <c r="B160" s="103"/>
    </row>
    <row r="161" s="93" customFormat="1" ht="20.1" customHeight="1" spans="1:2">
      <c r="A161" s="104" t="s">
        <v>753</v>
      </c>
      <c r="B161" s="103"/>
    </row>
    <row r="162" s="93" customFormat="1" ht="20.1" customHeight="1" spans="1:2">
      <c r="A162" s="104" t="s">
        <v>1360</v>
      </c>
      <c r="B162" s="103"/>
    </row>
    <row r="163" s="93" customFormat="1" ht="20.1" customHeight="1" spans="1:2">
      <c r="A163" s="85" t="s">
        <v>1361</v>
      </c>
      <c r="B163" s="103"/>
    </row>
    <row r="164" s="93" customFormat="1" ht="20.1" customHeight="1" spans="1:2">
      <c r="A164" s="85" t="s">
        <v>1362</v>
      </c>
      <c r="B164" s="103"/>
    </row>
    <row r="165" s="93" customFormat="1" ht="20.1" customHeight="1" spans="1:2">
      <c r="A165" s="104" t="s">
        <v>760</v>
      </c>
      <c r="B165" s="103"/>
    </row>
    <row r="166" s="93" customFormat="1" ht="20.1" customHeight="1" spans="1:2">
      <c r="A166" s="104" t="s">
        <v>1331</v>
      </c>
      <c r="B166" s="103"/>
    </row>
    <row r="167" s="93" customFormat="1" ht="20.1" customHeight="1" spans="1:2">
      <c r="A167" s="104" t="s">
        <v>1363</v>
      </c>
      <c r="B167" s="103"/>
    </row>
    <row r="168" s="93" customFormat="1" ht="20.1" customHeight="1" spans="1:2">
      <c r="A168" s="86" t="s">
        <v>1364</v>
      </c>
      <c r="B168" s="103"/>
    </row>
    <row r="169" s="93" customFormat="1" ht="20.1" customHeight="1" spans="1:2">
      <c r="A169" s="85" t="s">
        <v>1365</v>
      </c>
      <c r="B169" s="103"/>
    </row>
    <row r="170" s="93" customFormat="1" ht="20.1" customHeight="1" spans="1:2">
      <c r="A170" s="85" t="s">
        <v>1366</v>
      </c>
      <c r="B170" s="103"/>
    </row>
    <row r="171" s="93" customFormat="1" ht="20.1" customHeight="1" spans="1:2">
      <c r="A171" s="85" t="s">
        <v>1367</v>
      </c>
      <c r="B171" s="103"/>
    </row>
    <row r="172" s="93" customFormat="1" ht="20.1" customHeight="1" spans="1:2">
      <c r="A172" s="86" t="s">
        <v>1368</v>
      </c>
      <c r="B172" s="103">
        <v>1320</v>
      </c>
    </row>
    <row r="173" s="93" customFormat="1" ht="20.1" customHeight="1" spans="1:2">
      <c r="A173" s="85" t="s">
        <v>1369</v>
      </c>
      <c r="B173" s="103"/>
    </row>
    <row r="174" s="93" customFormat="1" ht="20.1" customHeight="1" spans="1:2">
      <c r="A174" s="85" t="s">
        <v>1370</v>
      </c>
      <c r="B174" s="103"/>
    </row>
    <row r="175" s="93" customFormat="1" ht="20.1" customHeight="1" spans="1:2">
      <c r="A175" s="85" t="s">
        <v>1371</v>
      </c>
      <c r="B175" s="103"/>
    </row>
    <row r="176" s="93" customFormat="1" ht="20.1" customHeight="1" spans="1:2">
      <c r="A176" s="85" t="s">
        <v>1372</v>
      </c>
      <c r="B176" s="103"/>
    </row>
    <row r="177" s="93" customFormat="1" ht="20.1" customHeight="1" spans="1:2">
      <c r="A177" s="85" t="s">
        <v>1373</v>
      </c>
      <c r="B177" s="103">
        <v>502</v>
      </c>
    </row>
    <row r="178" s="93" customFormat="1" ht="20.1" customHeight="1" spans="1:2">
      <c r="A178" s="85" t="s">
        <v>1374</v>
      </c>
      <c r="B178" s="103">
        <v>502</v>
      </c>
    </row>
    <row r="179" s="93" customFormat="1" ht="20.1" customHeight="1" spans="1:2">
      <c r="A179" s="85" t="s">
        <v>1375</v>
      </c>
      <c r="B179" s="103"/>
    </row>
    <row r="180" s="93" customFormat="1" ht="20.1" customHeight="1" spans="1:2">
      <c r="A180" s="85" t="s">
        <v>1376</v>
      </c>
      <c r="B180" s="103"/>
    </row>
    <row r="181" s="93" customFormat="1" ht="20.1" customHeight="1" spans="1:2">
      <c r="A181" s="85" t="s">
        <v>1377</v>
      </c>
      <c r="B181" s="103"/>
    </row>
    <row r="182" s="93" customFormat="1" ht="20.1" customHeight="1" spans="1:2">
      <c r="A182" s="85" t="s">
        <v>1378</v>
      </c>
      <c r="B182" s="103"/>
    </row>
    <row r="183" s="93" customFormat="1" ht="20.1" customHeight="1" spans="1:2">
      <c r="A183" s="85" t="s">
        <v>1379</v>
      </c>
      <c r="B183" s="103"/>
    </row>
    <row r="184" s="93" customFormat="1" ht="20.1" customHeight="1" spans="1:2">
      <c r="A184" s="85" t="s">
        <v>1380</v>
      </c>
      <c r="B184" s="103"/>
    </row>
    <row r="185" s="93" customFormat="1" ht="20.1" customHeight="1" spans="1:2">
      <c r="A185" s="85" t="s">
        <v>1381</v>
      </c>
      <c r="B185" s="103"/>
    </row>
    <row r="186" s="93" customFormat="1" ht="20.1" customHeight="1" spans="1:2">
      <c r="A186" s="85" t="s">
        <v>1382</v>
      </c>
      <c r="B186" s="103">
        <v>818</v>
      </c>
    </row>
    <row r="187" s="93" customFormat="1" ht="20.1" customHeight="1" spans="1:2">
      <c r="A187" s="85" t="s">
        <v>1383</v>
      </c>
      <c r="B187" s="103">
        <v>685</v>
      </c>
    </row>
    <row r="188" s="93" customFormat="1" ht="20.1" customHeight="1" spans="1:2">
      <c r="A188" s="85" t="s">
        <v>1384</v>
      </c>
      <c r="B188" s="103">
        <v>100</v>
      </c>
    </row>
    <row r="189" s="93" customFormat="1" ht="20.1" customHeight="1" spans="1:2">
      <c r="A189" s="85" t="s">
        <v>1385</v>
      </c>
      <c r="B189" s="103"/>
    </row>
    <row r="190" s="93" customFormat="1" ht="20.1" customHeight="1" spans="1:2">
      <c r="A190" s="85" t="s">
        <v>1386</v>
      </c>
      <c r="B190" s="103"/>
    </row>
    <row r="191" s="93" customFormat="1" ht="20.1" customHeight="1" spans="1:2">
      <c r="A191" s="85" t="s">
        <v>1387</v>
      </c>
      <c r="B191" s="103">
        <v>18</v>
      </c>
    </row>
    <row r="192" s="93" customFormat="1" ht="20.1" customHeight="1" spans="1:2">
      <c r="A192" s="85" t="s">
        <v>1388</v>
      </c>
      <c r="B192" s="103"/>
    </row>
    <row r="193" s="93" customFormat="1" ht="20.1" customHeight="1" spans="1:2">
      <c r="A193" s="85" t="s">
        <v>1389</v>
      </c>
      <c r="B193" s="103"/>
    </row>
    <row r="194" s="93" customFormat="1" ht="20.1" customHeight="1" spans="1:2">
      <c r="A194" s="85" t="s">
        <v>1390</v>
      </c>
      <c r="B194" s="103"/>
    </row>
    <row r="195" s="93" customFormat="1" ht="20.1" customHeight="1" spans="1:2">
      <c r="A195" s="85" t="s">
        <v>1391</v>
      </c>
      <c r="B195" s="103"/>
    </row>
    <row r="196" s="93" customFormat="1" ht="20.1" customHeight="1" spans="1:2">
      <c r="A196" s="85" t="s">
        <v>1392</v>
      </c>
      <c r="B196" s="103">
        <v>15</v>
      </c>
    </row>
    <row r="197" s="93" customFormat="1" ht="20.1" customHeight="1" spans="1:2">
      <c r="A197" s="86" t="s">
        <v>1393</v>
      </c>
      <c r="B197" s="103">
        <v>25506</v>
      </c>
    </row>
    <row r="198" s="93" customFormat="1" ht="20.1" customHeight="1" spans="1:2">
      <c r="A198" s="86" t="s">
        <v>1394</v>
      </c>
      <c r="B198" s="103"/>
    </row>
    <row r="199" s="93" customFormat="1" ht="20.1" customHeight="1" spans="1:2">
      <c r="A199" s="86" t="s">
        <v>1395</v>
      </c>
      <c r="B199" s="103"/>
    </row>
    <row r="200" s="93" customFormat="1" ht="20.1" customHeight="1" spans="1:2">
      <c r="A200" s="86" t="s">
        <v>1396</v>
      </c>
      <c r="B200" s="103"/>
    </row>
    <row r="201" s="93" customFormat="1" ht="20.1" customHeight="1" spans="1:2">
      <c r="A201" s="86" t="s">
        <v>1397</v>
      </c>
      <c r="B201" s="103">
        <v>25506</v>
      </c>
    </row>
    <row r="202" s="93" customFormat="1" ht="20.1" customHeight="1" spans="1:2">
      <c r="A202" s="86" t="s">
        <v>1398</v>
      </c>
      <c r="B202" s="103"/>
    </row>
    <row r="203" s="93" customFormat="1" ht="20.1" customHeight="1" spans="1:2">
      <c r="A203" s="86" t="s">
        <v>1399</v>
      </c>
      <c r="B203" s="103"/>
    </row>
    <row r="204" s="93" customFormat="1" ht="20.1" customHeight="1" spans="1:2">
      <c r="A204" s="86" t="s">
        <v>1400</v>
      </c>
      <c r="B204" s="103"/>
    </row>
    <row r="205" s="93" customFormat="1" ht="20.1" customHeight="1" spans="1:2">
      <c r="A205" s="86" t="s">
        <v>1401</v>
      </c>
      <c r="B205" s="103"/>
    </row>
    <row r="206" s="93" customFormat="1" ht="20.1" customHeight="1" spans="1:2">
      <c r="A206" s="86" t="s">
        <v>1402</v>
      </c>
      <c r="B206" s="103"/>
    </row>
    <row r="207" s="93" customFormat="1" ht="20.1" customHeight="1" spans="1:2">
      <c r="A207" s="86" t="s">
        <v>1403</v>
      </c>
      <c r="B207" s="103"/>
    </row>
    <row r="208" s="93" customFormat="1" ht="20.1" customHeight="1" spans="1:2">
      <c r="A208" s="86" t="s">
        <v>1404</v>
      </c>
      <c r="B208" s="103"/>
    </row>
    <row r="209" s="93" customFormat="1" ht="20.1" customHeight="1" spans="1:2">
      <c r="A209" s="86" t="s">
        <v>1405</v>
      </c>
      <c r="B209" s="103"/>
    </row>
    <row r="210" s="93" customFormat="1" ht="20.1" customHeight="1" spans="1:2">
      <c r="A210" s="86" t="s">
        <v>1406</v>
      </c>
      <c r="B210" s="103"/>
    </row>
    <row r="211" s="93" customFormat="1" ht="20.1" customHeight="1" spans="1:2">
      <c r="A211" s="86" t="s">
        <v>1407</v>
      </c>
      <c r="B211" s="103"/>
    </row>
    <row r="212" s="93" customFormat="1" ht="20.1" customHeight="1" spans="1:2">
      <c r="A212" s="86" t="s">
        <v>1408</v>
      </c>
      <c r="B212" s="103"/>
    </row>
    <row r="213" s="93" customFormat="1" ht="20.1" customHeight="1" spans="1:2">
      <c r="A213" s="86" t="s">
        <v>1409</v>
      </c>
      <c r="B213" s="103"/>
    </row>
    <row r="214" s="93" customFormat="1" ht="20.1" customHeight="1" spans="1:2">
      <c r="A214" s="86" t="s">
        <v>1410</v>
      </c>
      <c r="B214" s="103"/>
    </row>
    <row r="215" s="93" customFormat="1" ht="20.1" customHeight="1" spans="1:2">
      <c r="A215" s="86" t="s">
        <v>1411</v>
      </c>
      <c r="B215" s="103"/>
    </row>
    <row r="216" s="93" customFormat="1" ht="20.1" customHeight="1" spans="1:2">
      <c r="A216" s="86" t="s">
        <v>1412</v>
      </c>
      <c r="B216" s="103"/>
    </row>
    <row r="217" s="93" customFormat="1" ht="20.1" customHeight="1" spans="1:2">
      <c r="A217" s="86" t="s">
        <v>1413</v>
      </c>
      <c r="B217" s="103"/>
    </row>
    <row r="218" s="93" customFormat="1" ht="20.1" customHeight="1" spans="1:2">
      <c r="A218" s="86" t="s">
        <v>1414</v>
      </c>
      <c r="B218" s="103"/>
    </row>
    <row r="219" s="93" customFormat="1" ht="20.1" customHeight="1" spans="1:2">
      <c r="A219" s="86" t="s">
        <v>1415</v>
      </c>
      <c r="B219" s="103"/>
    </row>
    <row r="220" s="93" customFormat="1" ht="20.1" customHeight="1" spans="1:2">
      <c r="A220" s="86" t="s">
        <v>1416</v>
      </c>
      <c r="B220" s="103"/>
    </row>
    <row r="221" s="93" customFormat="1" ht="20.1" customHeight="1" spans="1:2">
      <c r="A221" s="86" t="s">
        <v>1417</v>
      </c>
      <c r="B221" s="103"/>
    </row>
    <row r="222" s="93" customFormat="1" ht="20.1" customHeight="1" spans="1:2">
      <c r="A222" s="86" t="s">
        <v>1418</v>
      </c>
      <c r="B222" s="103"/>
    </row>
    <row r="223" s="93" customFormat="1" ht="20.1" customHeight="1" spans="1:2">
      <c r="A223" s="86" t="s">
        <v>1419</v>
      </c>
      <c r="B223" s="103"/>
    </row>
    <row r="224" s="93" customFormat="1" ht="20.1" customHeight="1" spans="1:2">
      <c r="A224" s="86" t="s">
        <v>1420</v>
      </c>
      <c r="B224" s="103"/>
    </row>
    <row r="225" s="93" customFormat="1" ht="20.1" customHeight="1" spans="1:2">
      <c r="A225" s="86" t="s">
        <v>1421</v>
      </c>
      <c r="B225" s="103"/>
    </row>
    <row r="226" s="93" customFormat="1" ht="20.1" customHeight="1" spans="1:2">
      <c r="A226" s="86" t="s">
        <v>1422</v>
      </c>
      <c r="B226" s="103"/>
    </row>
    <row r="227" s="93" customFormat="1" ht="20.1" customHeight="1" spans="1:2">
      <c r="A227" s="86" t="s">
        <v>1423</v>
      </c>
      <c r="B227" s="103"/>
    </row>
    <row r="228" s="93" customFormat="1" ht="20.1" customHeight="1" spans="1:2">
      <c r="A228" s="86" t="s">
        <v>1424</v>
      </c>
      <c r="B228" s="103"/>
    </row>
    <row r="229" s="93" customFormat="1" ht="20.1" customHeight="1" spans="1:2">
      <c r="A229" s="86" t="s">
        <v>1425</v>
      </c>
      <c r="B229" s="103"/>
    </row>
    <row r="230" s="93" customFormat="1" ht="20.1" customHeight="1" spans="1:2">
      <c r="A230" s="86" t="s">
        <v>1426</v>
      </c>
      <c r="B230" s="103"/>
    </row>
    <row r="231" s="93" customFormat="1" ht="20.1" customHeight="1" spans="1:2">
      <c r="A231" s="86"/>
      <c r="B231" s="103"/>
    </row>
    <row r="232" s="93" customFormat="1" ht="20.1" customHeight="1" spans="1:2">
      <c r="A232" s="86"/>
      <c r="B232" s="103"/>
    </row>
    <row r="233" s="93" customFormat="1" ht="20.1" customHeight="1" spans="1:2">
      <c r="A233" s="86"/>
      <c r="B233" s="103"/>
    </row>
    <row r="234" s="93" customFormat="1" ht="20.1" customHeight="1" spans="1:2">
      <c r="A234" s="85"/>
      <c r="B234" s="103"/>
    </row>
    <row r="235" s="93" customFormat="1" ht="20.1" customHeight="1" spans="1:2">
      <c r="A235" s="85"/>
      <c r="B235" s="103"/>
    </row>
    <row r="236" s="93" customFormat="1" ht="20.1" customHeight="1" spans="1:2">
      <c r="A236" s="106" t="s">
        <v>1041</v>
      </c>
      <c r="B236" s="103">
        <v>173531</v>
      </c>
    </row>
    <row r="237" s="93" customFormat="1" ht="20.1" customHeight="1" spans="1:2">
      <c r="A237" s="107" t="s">
        <v>1103</v>
      </c>
      <c r="B237" s="103"/>
    </row>
    <row r="238" s="93" customFormat="1" ht="20.1" customHeight="1" spans="1:2">
      <c r="A238" s="108" t="s">
        <v>1427</v>
      </c>
      <c r="B238" s="103"/>
    </row>
    <row r="239" s="93" customFormat="1" ht="20.1" customHeight="1" spans="1:2">
      <c r="A239" s="108" t="s">
        <v>1428</v>
      </c>
      <c r="B239" s="103"/>
    </row>
    <row r="240" s="93" customFormat="1" ht="20.1" customHeight="1" spans="1:2">
      <c r="A240" s="108" t="s">
        <v>1429</v>
      </c>
      <c r="B240" s="103"/>
    </row>
    <row r="241" s="93" customFormat="1" ht="20.1" customHeight="1" spans="1:2">
      <c r="A241" s="108" t="s">
        <v>1430</v>
      </c>
      <c r="B241" s="103"/>
    </row>
    <row r="242" s="93" customFormat="1" ht="20.1" customHeight="1" spans="1:2">
      <c r="A242" s="108" t="s">
        <v>1431</v>
      </c>
      <c r="B242" s="103"/>
    </row>
    <row r="243" s="93" customFormat="1" ht="20.1" customHeight="1" spans="1:2">
      <c r="A243" s="109" t="s">
        <v>1432</v>
      </c>
      <c r="B243" s="103"/>
    </row>
    <row r="244" s="93" customFormat="1" ht="20.1" customHeight="1" spans="1:2">
      <c r="A244" s="109" t="s">
        <v>1433</v>
      </c>
      <c r="B244" s="103"/>
    </row>
    <row r="245" s="93" customFormat="1" ht="20.1" customHeight="1" spans="1:2">
      <c r="A245" s="109"/>
      <c r="B245" s="103"/>
    </row>
    <row r="246" s="93" customFormat="1" ht="20.1" customHeight="1" spans="1:2">
      <c r="A246" s="109"/>
      <c r="B246" s="103"/>
    </row>
    <row r="247" s="93" customFormat="1" ht="15.75" customHeight="1" spans="1:2">
      <c r="A247" s="109"/>
      <c r="B247" s="103"/>
    </row>
    <row r="248" s="93" customFormat="1" ht="20.1" customHeight="1" spans="1:2">
      <c r="A248" s="109"/>
      <c r="B248" s="103"/>
    </row>
    <row r="249" s="93" customFormat="1" ht="20.1" customHeight="1" spans="1:2">
      <c r="A249" s="106" t="s">
        <v>1084</v>
      </c>
      <c r="B249" s="103">
        <v>173531</v>
      </c>
    </row>
    <row r="250" s="93" customFormat="1" ht="20.1" customHeight="1" spans="3:3">
      <c r="C250" s="95"/>
    </row>
    <row r="251" s="93" customFormat="1" ht="20.1" customHeight="1" spans="3:3">
      <c r="C251" s="95"/>
    </row>
    <row r="252" s="93" customFormat="1" ht="20.1" customHeight="1" spans="3:3">
      <c r="C252" s="95"/>
    </row>
    <row r="253" s="93" customFormat="1" ht="20.1" customHeight="1" spans="3:3">
      <c r="C253" s="95"/>
    </row>
    <row r="254" s="93" customFormat="1" ht="20.1" customHeight="1" spans="3:3">
      <c r="C254" s="95"/>
    </row>
    <row r="255" s="93" customFormat="1" ht="20.1" customHeight="1" spans="3:3">
      <c r="C255" s="95"/>
    </row>
    <row r="256" s="93" customFormat="1" ht="20.1" customHeight="1" spans="3:3">
      <c r="C256" s="95"/>
    </row>
    <row r="257" s="93" customFormat="1" ht="20.1" customHeight="1" spans="3:3">
      <c r="C257" s="95"/>
    </row>
    <row r="258" s="93" customFormat="1" ht="20.1" customHeight="1" spans="3:3">
      <c r="C258" s="95"/>
    </row>
    <row r="259" s="93" customFormat="1" ht="20.1" customHeight="1" spans="3:3">
      <c r="C259" s="95"/>
    </row>
    <row r="260" s="93" customFormat="1" ht="20.1" customHeight="1" spans="3:3">
      <c r="C260" s="95"/>
    </row>
    <row r="261" s="93" customFormat="1" ht="20.1" customHeight="1" spans="3:3">
      <c r="C261" s="95"/>
    </row>
    <row r="262" s="93" customFormat="1" ht="20.1" customHeight="1" spans="3:3">
      <c r="C262" s="95"/>
    </row>
    <row r="263" s="93" customFormat="1" ht="20.1" customHeight="1" spans="3:3">
      <c r="C263" s="95"/>
    </row>
    <row r="264" s="93" customFormat="1" ht="20.1" customHeight="1" spans="3:3">
      <c r="C264" s="95"/>
    </row>
    <row r="265" s="93" customFormat="1" ht="20.1" customHeight="1" spans="3:3">
      <c r="C265" s="95"/>
    </row>
    <row r="266" s="93" customFormat="1" ht="20.1" customHeight="1" spans="3:3">
      <c r="C266" s="95"/>
    </row>
    <row r="267" s="93" customFormat="1" ht="20.1" customHeight="1" spans="3:3">
      <c r="C267" s="95"/>
    </row>
    <row r="268" s="93" customFormat="1" ht="20.1" customHeight="1" spans="3:3">
      <c r="C268" s="95"/>
    </row>
    <row r="269" s="93" customFormat="1" ht="20.1" customHeight="1" spans="3:3">
      <c r="C269" s="95"/>
    </row>
    <row r="270" s="93" customFormat="1" ht="20.1" customHeight="1" spans="3:3">
      <c r="C270" s="95"/>
    </row>
    <row r="271" s="93" customFormat="1" ht="20.1" customHeight="1" spans="3:3">
      <c r="C271" s="95"/>
    </row>
    <row r="272" s="93" customFormat="1" ht="20.1" customHeight="1" spans="3:3">
      <c r="C272" s="95"/>
    </row>
    <row r="273" s="93" customFormat="1" ht="20.1" customHeight="1" spans="3:3">
      <c r="C273" s="95"/>
    </row>
    <row r="274" s="93" customFormat="1" ht="20.1" customHeight="1" spans="3:3">
      <c r="C274" s="95"/>
    </row>
    <row r="275" s="93" customFormat="1" ht="20.1" customHeight="1" spans="3:3">
      <c r="C275" s="95"/>
    </row>
    <row r="276" s="93" customFormat="1" ht="20.1" customHeight="1" spans="3:3">
      <c r="C276" s="95"/>
    </row>
    <row r="277" s="93" customFormat="1" ht="20.1" customHeight="1" spans="3:3">
      <c r="C277" s="95"/>
    </row>
    <row r="278" s="93" customFormat="1" ht="20.1" customHeight="1" spans="3:3">
      <c r="C278" s="95"/>
    </row>
    <row r="279" s="93" customFormat="1" ht="20.1" customHeight="1" spans="3:3">
      <c r="C279" s="95"/>
    </row>
    <row r="280" s="93" customFormat="1" ht="20.1" customHeight="1" spans="3:3">
      <c r="C280" s="95"/>
    </row>
    <row r="281" s="93" customFormat="1" ht="20.1" customHeight="1" spans="3:3">
      <c r="C281" s="95"/>
    </row>
    <row r="282" s="93" customFormat="1" ht="20.1" customHeight="1" spans="3:3">
      <c r="C282" s="95"/>
    </row>
    <row r="283" s="93" customFormat="1" ht="20.1" customHeight="1" spans="3:3">
      <c r="C283" s="95"/>
    </row>
    <row r="284" s="93" customFormat="1" ht="20.1" customHeight="1" spans="3:3">
      <c r="C284" s="95"/>
    </row>
    <row r="285" s="93" customFormat="1" ht="20.1" customHeight="1" spans="3:3">
      <c r="C285" s="95"/>
    </row>
    <row r="286" s="93" customFormat="1" ht="20.1" customHeight="1" spans="3:3">
      <c r="C286" s="95"/>
    </row>
    <row r="287" s="93" customFormat="1" ht="20.1" customHeight="1" spans="3:3">
      <c r="C287" s="95"/>
    </row>
    <row r="288" s="93" customFormat="1" ht="20.1" customHeight="1" spans="3:3">
      <c r="C288" s="95"/>
    </row>
    <row r="289" s="93" customFormat="1" ht="20.1" customHeight="1" spans="3:3">
      <c r="C289" s="95"/>
    </row>
    <row r="290" s="93" customFormat="1" ht="20.1" customHeight="1" spans="3:3">
      <c r="C290" s="95"/>
    </row>
    <row r="291" s="93" customFormat="1" ht="20.1" customHeight="1" spans="3:3">
      <c r="C291" s="95"/>
    </row>
    <row r="292" s="93" customFormat="1" ht="20.1" customHeight="1" spans="3:3">
      <c r="C292" s="95"/>
    </row>
    <row r="293" s="93" customFormat="1" ht="20.1" customHeight="1" spans="3:3">
      <c r="C293" s="95"/>
    </row>
    <row r="294" s="93" customFormat="1" ht="20.1" customHeight="1" spans="3:3">
      <c r="C294" s="95"/>
    </row>
    <row r="295" s="93" customFormat="1" ht="20.1" customHeight="1" spans="3:3">
      <c r="C295" s="95"/>
    </row>
    <row r="296" s="93" customFormat="1" ht="20.1" customHeight="1" spans="3:3">
      <c r="C296" s="95"/>
    </row>
    <row r="297" s="93" customFormat="1" ht="20.1" customHeight="1" spans="3:3">
      <c r="C297" s="95"/>
    </row>
    <row r="298" s="93" customFormat="1" ht="20.1" customHeight="1" spans="3:3">
      <c r="C298" s="95"/>
    </row>
    <row r="299" s="93" customFormat="1" ht="20.1" customHeight="1" spans="3:3">
      <c r="C299" s="95"/>
    </row>
    <row r="300" s="93" customFormat="1" ht="20.1" customHeight="1" spans="3:3">
      <c r="C300" s="95"/>
    </row>
    <row r="301" s="93" customFormat="1" ht="20.1" customHeight="1" spans="3:3">
      <c r="C301" s="95"/>
    </row>
    <row r="302" s="93" customFormat="1" ht="20.1" customHeight="1" spans="3:3">
      <c r="C302" s="95"/>
    </row>
  </sheetData>
  <sheetProtection selectLockedCells="1" selectUnlockedCells="1"/>
  <mergeCells count="3">
    <mergeCell ref="A2:B2"/>
    <mergeCell ref="A3:B3"/>
    <mergeCell ref="A4:B4"/>
  </mergeCells>
  <pageMargins left="0.75" right="0.75" top="1" bottom="1" header="0.5" footer="0.5"/>
  <pageSetup paperSize="9"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45"/>
  <sheetViews>
    <sheetView topLeftCell="A24" workbookViewId="0">
      <selection activeCell="C60" sqref="C60"/>
    </sheetView>
  </sheetViews>
  <sheetFormatPr defaultColWidth="8.8" defaultRowHeight="15.6" outlineLevelCol="1"/>
  <cols>
    <col min="1" max="1" width="53.2" customWidth="1"/>
    <col min="2" max="2" width="17" customWidth="1"/>
  </cols>
  <sheetData>
    <row r="1" spans="1:2">
      <c r="A1" s="110" t="s">
        <v>1434</v>
      </c>
      <c r="B1" s="50"/>
    </row>
    <row r="2" ht="20.4" spans="1:2">
      <c r="A2" s="111" t="s">
        <v>1435</v>
      </c>
      <c r="B2" s="111"/>
    </row>
    <row r="3" spans="1:2">
      <c r="A3" s="110"/>
      <c r="B3" s="52" t="s">
        <v>37</v>
      </c>
    </row>
    <row r="4" spans="1:2">
      <c r="A4" s="112" t="s">
        <v>1194</v>
      </c>
      <c r="B4" s="112" t="s">
        <v>40</v>
      </c>
    </row>
    <row r="5" spans="1:2">
      <c r="A5" s="83" t="s">
        <v>1195</v>
      </c>
      <c r="B5" s="103"/>
    </row>
    <row r="6" spans="1:2">
      <c r="A6" s="83" t="s">
        <v>1196</v>
      </c>
      <c r="B6" s="103"/>
    </row>
    <row r="7" spans="1:2">
      <c r="A7" s="83" t="s">
        <v>1197</v>
      </c>
      <c r="B7" s="103"/>
    </row>
    <row r="8" spans="1:2">
      <c r="A8" s="83" t="s">
        <v>1198</v>
      </c>
      <c r="B8" s="103"/>
    </row>
    <row r="9" spans="1:2">
      <c r="A9" s="83" t="s">
        <v>1199</v>
      </c>
      <c r="B9" s="103"/>
    </row>
    <row r="10" spans="1:2">
      <c r="A10" s="83" t="s">
        <v>1200</v>
      </c>
      <c r="B10" s="103"/>
    </row>
    <row r="11" spans="1:2">
      <c r="A11" s="83" t="s">
        <v>1201</v>
      </c>
      <c r="B11" s="103">
        <v>167900</v>
      </c>
    </row>
    <row r="12" spans="1:2">
      <c r="A12" s="42" t="s">
        <v>1202</v>
      </c>
      <c r="B12" s="103">
        <v>167900</v>
      </c>
    </row>
    <row r="13" spans="1:2">
      <c r="A13" s="42" t="s">
        <v>1203</v>
      </c>
      <c r="B13" s="103"/>
    </row>
    <row r="14" spans="1:2">
      <c r="A14" s="42" t="s">
        <v>1204</v>
      </c>
      <c r="B14" s="103"/>
    </row>
    <row r="15" spans="1:2">
      <c r="A15" s="42" t="s">
        <v>1205</v>
      </c>
      <c r="B15" s="103"/>
    </row>
    <row r="16" spans="1:2">
      <c r="A16" s="42" t="s">
        <v>1206</v>
      </c>
      <c r="B16" s="103"/>
    </row>
    <row r="17" spans="1:2">
      <c r="A17" s="83" t="s">
        <v>1207</v>
      </c>
      <c r="B17" s="103"/>
    </row>
    <row r="18" spans="1:2">
      <c r="A18" s="83" t="s">
        <v>1208</v>
      </c>
      <c r="B18" s="103">
        <v>700</v>
      </c>
    </row>
    <row r="19" spans="1:2">
      <c r="A19" s="42" t="s">
        <v>1209</v>
      </c>
      <c r="B19" s="103">
        <v>600</v>
      </c>
    </row>
    <row r="20" spans="1:2">
      <c r="A20" s="42" t="s">
        <v>1210</v>
      </c>
      <c r="B20" s="103">
        <v>100</v>
      </c>
    </row>
    <row r="21" spans="1:2">
      <c r="A21" s="83" t="s">
        <v>1211</v>
      </c>
      <c r="B21" s="103">
        <v>1500</v>
      </c>
    </row>
    <row r="22" spans="1:2">
      <c r="A22" s="83" t="s">
        <v>1212</v>
      </c>
      <c r="B22" s="103"/>
    </row>
    <row r="23" spans="1:2">
      <c r="A23" s="83" t="s">
        <v>1213</v>
      </c>
      <c r="B23" s="103"/>
    </row>
    <row r="24" spans="1:2">
      <c r="A24" s="83" t="s">
        <v>1214</v>
      </c>
      <c r="B24" s="103"/>
    </row>
    <row r="25" spans="1:2">
      <c r="A25" s="83" t="s">
        <v>1215</v>
      </c>
      <c r="B25" s="103">
        <v>1200</v>
      </c>
    </row>
    <row r="26" spans="1:2">
      <c r="A26" s="83" t="s">
        <v>1216</v>
      </c>
      <c r="B26" s="103">
        <v>100</v>
      </c>
    </row>
    <row r="27" spans="1:2">
      <c r="A27" s="108" t="s">
        <v>1217</v>
      </c>
      <c r="B27" s="103">
        <v>100</v>
      </c>
    </row>
    <row r="28" spans="1:2">
      <c r="A28" s="108" t="s">
        <v>1218</v>
      </c>
      <c r="B28" s="103"/>
    </row>
    <row r="29" spans="1:2">
      <c r="A29" s="108" t="s">
        <v>1219</v>
      </c>
      <c r="B29" s="103"/>
    </row>
    <row r="30" spans="1:2">
      <c r="A30" s="108" t="s">
        <v>1220</v>
      </c>
      <c r="B30" s="103"/>
    </row>
    <row r="31" spans="1:2">
      <c r="A31" s="108" t="s">
        <v>1221</v>
      </c>
      <c r="B31" s="103"/>
    </row>
    <row r="32" spans="1:2">
      <c r="A32" s="83" t="s">
        <v>1222</v>
      </c>
      <c r="B32" s="103"/>
    </row>
    <row r="33" spans="1:2">
      <c r="A33" s="108" t="s">
        <v>1223</v>
      </c>
      <c r="B33" s="103"/>
    </row>
    <row r="34" spans="1:2">
      <c r="A34" s="106" t="s">
        <v>67</v>
      </c>
      <c r="B34" s="103">
        <v>171500</v>
      </c>
    </row>
    <row r="35" spans="1:2">
      <c r="A35" s="106"/>
      <c r="B35" s="103"/>
    </row>
    <row r="36" spans="1:2">
      <c r="A36" s="107" t="s">
        <v>1224</v>
      </c>
      <c r="B36" s="103"/>
    </row>
    <row r="37" spans="1:2">
      <c r="A37" s="108" t="s">
        <v>1225</v>
      </c>
      <c r="B37" s="103"/>
    </row>
    <row r="38" spans="1:2">
      <c r="A38" s="108" t="s">
        <v>1226</v>
      </c>
      <c r="B38" s="103"/>
    </row>
    <row r="39" spans="1:2">
      <c r="A39" s="108" t="s">
        <v>1227</v>
      </c>
      <c r="B39" s="103"/>
    </row>
    <row r="40" spans="1:2">
      <c r="A40" s="108" t="s">
        <v>1228</v>
      </c>
      <c r="B40" s="103">
        <v>31</v>
      </c>
    </row>
    <row r="41" spans="1:2">
      <c r="A41" s="108" t="s">
        <v>1229</v>
      </c>
      <c r="B41" s="103"/>
    </row>
    <row r="42" spans="1:2">
      <c r="A42" s="108" t="s">
        <v>1230</v>
      </c>
      <c r="B42" s="103"/>
    </row>
    <row r="43" spans="1:2">
      <c r="A43" s="109" t="s">
        <v>1231</v>
      </c>
      <c r="B43" s="103"/>
    </row>
    <row r="44" spans="1:2">
      <c r="A44" s="109" t="s">
        <v>1232</v>
      </c>
      <c r="B44" s="103"/>
    </row>
    <row r="45" spans="1:2">
      <c r="A45" s="106" t="s">
        <v>1233</v>
      </c>
      <c r="B45" s="103">
        <v>171531</v>
      </c>
    </row>
  </sheetData>
  <sheetProtection selectLockedCells="1" selectUnlockedCells="1"/>
  <mergeCells count="1">
    <mergeCell ref="A2:B2"/>
  </mergeCells>
  <pageMargins left="0.75" right="0.75" top="1" bottom="1" header="0.5" footer="0.5"/>
  <pageSetup paperSize="9"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02"/>
  <sheetViews>
    <sheetView workbookViewId="0">
      <selection activeCell="A46" sqref="A46"/>
    </sheetView>
  </sheetViews>
  <sheetFormatPr defaultColWidth="9" defaultRowHeight="15.6" outlineLevelCol="3"/>
  <cols>
    <col min="1" max="1" width="61.1" style="93" customWidth="1"/>
    <col min="2" max="2" width="17.9" style="93" customWidth="1"/>
    <col min="3" max="3" width="62.25" style="95" customWidth="1"/>
    <col min="4" max="4" width="15.625" style="93" customWidth="1"/>
    <col min="5" max="16384" width="9" style="93"/>
  </cols>
  <sheetData>
    <row r="1" s="93" customFormat="1" spans="1:3">
      <c r="A1" s="96" t="s">
        <v>1436</v>
      </c>
      <c r="C1" s="95"/>
    </row>
    <row r="2" s="93" customFormat="1" ht="18" customHeight="1" spans="1:4">
      <c r="A2" s="97" t="s">
        <v>1437</v>
      </c>
      <c r="B2" s="97"/>
      <c r="C2" s="98"/>
      <c r="D2" s="98"/>
    </row>
    <row r="3" s="93" customFormat="1" ht="14.25" customHeight="1" spans="1:2">
      <c r="A3" s="99" t="s">
        <v>37</v>
      </c>
      <c r="B3" s="99"/>
    </row>
    <row r="4" s="93" customFormat="1" ht="31.5" customHeight="1" spans="1:2">
      <c r="A4" s="100" t="s">
        <v>1236</v>
      </c>
      <c r="B4" s="101"/>
    </row>
    <row r="5" s="93" customFormat="1" ht="19.5" customHeight="1" spans="1:2">
      <c r="A5" s="102" t="s">
        <v>1194</v>
      </c>
      <c r="B5" s="102" t="s">
        <v>40</v>
      </c>
    </row>
    <row r="6" s="93" customFormat="1" ht="20.1" customHeight="1" spans="1:2">
      <c r="A6" s="83" t="s">
        <v>1237</v>
      </c>
      <c r="B6" s="103"/>
    </row>
    <row r="7" s="93" customFormat="1" ht="20.1" customHeight="1" spans="1:2">
      <c r="A7" s="86" t="s">
        <v>1238</v>
      </c>
      <c r="B7" s="103"/>
    </row>
    <row r="8" s="93" customFormat="1" ht="20.1" customHeight="1" spans="1:2">
      <c r="A8" s="86" t="s">
        <v>1239</v>
      </c>
      <c r="B8" s="103"/>
    </row>
    <row r="9" s="93" customFormat="1" ht="20.1" customHeight="1" spans="1:2">
      <c r="A9" s="86" t="s">
        <v>1240</v>
      </c>
      <c r="B9" s="103"/>
    </row>
    <row r="10" s="93" customFormat="1" ht="20.1" customHeight="1" spans="1:2">
      <c r="A10" s="86" t="s">
        <v>1241</v>
      </c>
      <c r="B10" s="103"/>
    </row>
    <row r="11" s="93" customFormat="1" ht="20.1" customHeight="1" spans="1:2">
      <c r="A11" s="86" t="s">
        <v>1242</v>
      </c>
      <c r="B11" s="103"/>
    </row>
    <row r="12" s="93" customFormat="1" ht="20.1" customHeight="1" spans="1:2">
      <c r="A12" s="86" t="s">
        <v>1243</v>
      </c>
      <c r="B12" s="103"/>
    </row>
    <row r="13" s="93" customFormat="1" ht="20.1" customHeight="1" spans="1:2">
      <c r="A13" s="86" t="s">
        <v>1244</v>
      </c>
      <c r="B13" s="103"/>
    </row>
    <row r="14" s="93" customFormat="1" ht="20.1" customHeight="1" spans="1:2">
      <c r="A14" s="86" t="s">
        <v>1245</v>
      </c>
      <c r="B14" s="103"/>
    </row>
    <row r="15" s="93" customFormat="1" ht="20.1" customHeight="1" spans="1:2">
      <c r="A15" s="86" t="s">
        <v>1246</v>
      </c>
      <c r="B15" s="103"/>
    </row>
    <row r="16" s="93" customFormat="1" ht="20.1" customHeight="1" spans="1:2">
      <c r="A16" s="86" t="s">
        <v>1247</v>
      </c>
      <c r="B16" s="103"/>
    </row>
    <row r="17" s="93" customFormat="1" ht="20.1" customHeight="1" spans="1:2">
      <c r="A17" s="86" t="s">
        <v>1248</v>
      </c>
      <c r="B17" s="103"/>
    </row>
    <row r="18" s="93" customFormat="1" ht="20.1" customHeight="1" spans="1:2">
      <c r="A18" s="86" t="s">
        <v>1249</v>
      </c>
      <c r="B18" s="103"/>
    </row>
    <row r="19" s="93" customFormat="1" ht="20.1" customHeight="1" spans="1:2">
      <c r="A19" s="86" t="s">
        <v>1250</v>
      </c>
      <c r="B19" s="103"/>
    </row>
    <row r="20" s="93" customFormat="1" ht="20.1" customHeight="1" spans="1:2">
      <c r="A20" s="104" t="s">
        <v>1251</v>
      </c>
      <c r="B20" s="103"/>
    </row>
    <row r="21" s="93" customFormat="1" ht="20.1" customHeight="1" spans="1:2">
      <c r="A21" s="104" t="s">
        <v>1252</v>
      </c>
      <c r="B21" s="103"/>
    </row>
    <row r="22" s="93" customFormat="1" ht="20.1" customHeight="1" spans="1:2">
      <c r="A22" s="83" t="s">
        <v>1253</v>
      </c>
      <c r="B22" s="103"/>
    </row>
    <row r="23" s="93" customFormat="1" ht="20.1" customHeight="1" spans="1:2">
      <c r="A23" s="86" t="s">
        <v>1254</v>
      </c>
      <c r="B23" s="103"/>
    </row>
    <row r="24" s="93" customFormat="1" ht="20.1" customHeight="1" spans="1:2">
      <c r="A24" s="86" t="s">
        <v>1255</v>
      </c>
      <c r="B24" s="103"/>
    </row>
    <row r="25" s="93" customFormat="1" ht="20.1" customHeight="1" spans="1:2">
      <c r="A25" s="86" t="s">
        <v>1256</v>
      </c>
      <c r="B25" s="103"/>
    </row>
    <row r="26" s="93" customFormat="1" ht="20.1" customHeight="1" spans="1:2">
      <c r="A26" s="86" t="s">
        <v>1257</v>
      </c>
      <c r="B26" s="103"/>
    </row>
    <row r="27" s="93" customFormat="1" ht="20.1" customHeight="1" spans="1:2">
      <c r="A27" s="86" t="s">
        <v>1258</v>
      </c>
      <c r="B27" s="103"/>
    </row>
    <row r="28" s="93" customFormat="1" ht="20.1" customHeight="1" spans="1:2">
      <c r="A28" s="86" t="s">
        <v>1255</v>
      </c>
      <c r="B28" s="103"/>
    </row>
    <row r="29" s="93" customFormat="1" ht="20.1" customHeight="1" spans="1:2">
      <c r="A29" s="86" t="s">
        <v>1256</v>
      </c>
      <c r="B29" s="103"/>
    </row>
    <row r="30" s="93" customFormat="1" ht="20.1" customHeight="1" spans="1:2">
      <c r="A30" s="85" t="s">
        <v>1259</v>
      </c>
      <c r="B30" s="103"/>
    </row>
    <row r="31" s="93" customFormat="1" ht="20.1" customHeight="1" spans="1:2">
      <c r="A31" s="86" t="s">
        <v>1260</v>
      </c>
      <c r="B31" s="103"/>
    </row>
    <row r="32" s="93" customFormat="1" ht="20.1" customHeight="1" spans="1:2">
      <c r="A32" s="104" t="s">
        <v>1256</v>
      </c>
      <c r="B32" s="103"/>
    </row>
    <row r="33" s="93" customFormat="1" ht="20.1" customHeight="1" spans="1:2">
      <c r="A33" s="104" t="s">
        <v>1261</v>
      </c>
      <c r="B33" s="103"/>
    </row>
    <row r="34" s="93" customFormat="1" ht="20.1" customHeight="1" spans="1:2">
      <c r="A34" s="83" t="s">
        <v>1262</v>
      </c>
      <c r="B34" s="103"/>
    </row>
    <row r="35" s="93" customFormat="1" ht="20.1" customHeight="1" spans="1:2">
      <c r="A35" s="83" t="s">
        <v>1263</v>
      </c>
      <c r="B35" s="103"/>
    </row>
    <row r="36" s="93" customFormat="1" ht="20.1" customHeight="1" spans="1:2">
      <c r="A36" s="83" t="s">
        <v>1264</v>
      </c>
      <c r="B36" s="103"/>
    </row>
    <row r="37" s="93" customFormat="1" ht="20.1" customHeight="1" spans="1:2">
      <c r="A37" s="83" t="s">
        <v>1265</v>
      </c>
      <c r="B37" s="103"/>
    </row>
    <row r="38" s="93" customFormat="1" ht="20.1" customHeight="1" spans="1:2">
      <c r="A38" s="83" t="s">
        <v>1266</v>
      </c>
      <c r="B38" s="103"/>
    </row>
    <row r="39" s="93" customFormat="1" ht="20.1" customHeight="1" spans="1:2">
      <c r="A39" s="83" t="s">
        <v>1267</v>
      </c>
      <c r="B39" s="103"/>
    </row>
    <row r="40" s="93" customFormat="1" ht="20.1" customHeight="1" spans="1:2">
      <c r="A40" s="83" t="s">
        <v>1268</v>
      </c>
      <c r="B40" s="103"/>
    </row>
    <row r="41" s="93" customFormat="1" ht="20.1" customHeight="1" spans="1:2">
      <c r="A41" s="83" t="s">
        <v>1269</v>
      </c>
      <c r="B41" s="103"/>
    </row>
    <row r="42" s="93" customFormat="1" ht="20.1" customHeight="1" spans="1:2">
      <c r="A42" s="83" t="s">
        <v>1270</v>
      </c>
      <c r="B42" s="103"/>
    </row>
    <row r="43" s="93" customFormat="1" ht="20.1" customHeight="1" spans="1:2">
      <c r="A43" s="83" t="s">
        <v>1271</v>
      </c>
      <c r="B43" s="103"/>
    </row>
    <row r="44" s="93" customFormat="1" ht="20.1" customHeight="1" spans="1:2">
      <c r="A44" s="83" t="s">
        <v>1272</v>
      </c>
      <c r="B44" s="103"/>
    </row>
    <row r="45" s="93" customFormat="1" ht="20.1" customHeight="1" spans="1:2">
      <c r="A45" s="83" t="s">
        <v>1273</v>
      </c>
      <c r="B45" s="103">
        <v>145105</v>
      </c>
    </row>
    <row r="46" s="94" customFormat="1" ht="20.1" customHeight="1" spans="1:2">
      <c r="A46" s="83" t="s">
        <v>1274</v>
      </c>
      <c r="B46" s="103">
        <v>142394</v>
      </c>
    </row>
    <row r="47" s="93" customFormat="1" ht="20.1" customHeight="1" spans="1:2">
      <c r="A47" s="85" t="s">
        <v>1275</v>
      </c>
      <c r="B47" s="103">
        <v>59250</v>
      </c>
    </row>
    <row r="48" s="93" customFormat="1" ht="20.1" customHeight="1" spans="1:2">
      <c r="A48" s="85" t="s">
        <v>1276</v>
      </c>
      <c r="B48" s="103"/>
    </row>
    <row r="49" s="93" customFormat="1" ht="20.1" customHeight="1" spans="1:2">
      <c r="A49" s="85" t="s">
        <v>1277</v>
      </c>
      <c r="B49" s="103">
        <v>15000</v>
      </c>
    </row>
    <row r="50" s="93" customFormat="1" ht="20.1" customHeight="1" spans="1:2">
      <c r="A50" s="85" t="s">
        <v>1278</v>
      </c>
      <c r="B50" s="103"/>
    </row>
    <row r="51" s="93" customFormat="1" ht="20.1" customHeight="1" spans="1:2">
      <c r="A51" s="85" t="s">
        <v>1279</v>
      </c>
      <c r="B51" s="103">
        <v>11000</v>
      </c>
    </row>
    <row r="52" s="93" customFormat="1" ht="20.1" customHeight="1" spans="1:2">
      <c r="A52" s="85" t="s">
        <v>1280</v>
      </c>
      <c r="B52" s="103"/>
    </row>
    <row r="53" s="93" customFormat="1" ht="20.1" customHeight="1" spans="1:2">
      <c r="A53" s="85" t="s">
        <v>1281</v>
      </c>
      <c r="B53" s="103"/>
    </row>
    <row r="54" s="93" customFormat="1" ht="20.1" customHeight="1" spans="1:2">
      <c r="A54" s="85" t="s">
        <v>1282</v>
      </c>
      <c r="B54" s="103"/>
    </row>
    <row r="55" s="93" customFormat="1" ht="20.1" customHeight="1" spans="1:2">
      <c r="A55" s="85" t="s">
        <v>1283</v>
      </c>
      <c r="B55" s="103"/>
    </row>
    <row r="56" s="93" customFormat="1" ht="20.1" customHeight="1" spans="1:2">
      <c r="A56" s="85" t="s">
        <v>1284</v>
      </c>
      <c r="B56" s="103"/>
    </row>
    <row r="57" s="93" customFormat="1" ht="20.1" customHeight="1" spans="1:2">
      <c r="A57" s="85" t="s">
        <v>941</v>
      </c>
      <c r="B57" s="103"/>
    </row>
    <row r="58" s="93" customFormat="1" ht="20.1" customHeight="1" spans="1:2">
      <c r="A58" s="85" t="s">
        <v>1285</v>
      </c>
      <c r="B58" s="103">
        <v>57144</v>
      </c>
    </row>
    <row r="59" s="93" customFormat="1" ht="20.1" customHeight="1" spans="1:2">
      <c r="A59" s="83" t="s">
        <v>1286</v>
      </c>
      <c r="B59" s="103"/>
    </row>
    <row r="60" s="93" customFormat="1" ht="20.1" customHeight="1" spans="1:2">
      <c r="A60" s="85" t="s">
        <v>1275</v>
      </c>
      <c r="B60" s="103"/>
    </row>
    <row r="61" s="93" customFormat="1" ht="20.1" customHeight="1" spans="1:2">
      <c r="A61" s="85" t="s">
        <v>1276</v>
      </c>
      <c r="B61" s="103"/>
    </row>
    <row r="62" s="93" customFormat="1" ht="20.1" customHeight="1" spans="1:2">
      <c r="A62" s="85" t="s">
        <v>1287</v>
      </c>
      <c r="B62" s="103"/>
    </row>
    <row r="63" s="93" customFormat="1" ht="20.1" customHeight="1" spans="1:2">
      <c r="A63" s="83" t="s">
        <v>1288</v>
      </c>
      <c r="B63" s="103"/>
    </row>
    <row r="64" s="93" customFormat="1" ht="20.1" customHeight="1" spans="1:2">
      <c r="A64" s="83" t="s">
        <v>1289</v>
      </c>
      <c r="B64" s="103">
        <v>1511</v>
      </c>
    </row>
    <row r="65" s="93" customFormat="1" ht="20.1" customHeight="1" spans="1:2">
      <c r="A65" s="85" t="s">
        <v>1290</v>
      </c>
      <c r="B65" s="103"/>
    </row>
    <row r="66" s="93" customFormat="1" ht="20.1" customHeight="1" spans="1:2">
      <c r="A66" s="85" t="s">
        <v>1291</v>
      </c>
      <c r="B66" s="103">
        <v>1511</v>
      </c>
    </row>
    <row r="67" s="93" customFormat="1" ht="20.1" customHeight="1" spans="1:2">
      <c r="A67" s="85" t="s">
        <v>1292</v>
      </c>
      <c r="B67" s="103"/>
    </row>
    <row r="68" s="93" customFormat="1" ht="20.1" customHeight="1" spans="1:2">
      <c r="A68" s="85" t="s">
        <v>1293</v>
      </c>
      <c r="B68" s="103"/>
    </row>
    <row r="69" s="93" customFormat="1" ht="20.1" customHeight="1" spans="1:2">
      <c r="A69" s="85" t="s">
        <v>1294</v>
      </c>
      <c r="B69" s="103"/>
    </row>
    <row r="70" s="93" customFormat="1" ht="20.1" customHeight="1" spans="1:2">
      <c r="A70" s="83" t="s">
        <v>1295</v>
      </c>
      <c r="B70" s="103">
        <v>1200</v>
      </c>
    </row>
    <row r="71" s="93" customFormat="1" ht="20.1" customHeight="1" spans="1:2">
      <c r="A71" s="83" t="s">
        <v>1296</v>
      </c>
      <c r="B71" s="103"/>
    </row>
    <row r="72" s="93" customFormat="1" ht="20.1" customHeight="1" spans="1:2">
      <c r="A72" s="83" t="s">
        <v>1297</v>
      </c>
      <c r="B72" s="103"/>
    </row>
    <row r="73" s="93" customFormat="1" ht="20.1" customHeight="1" spans="1:2">
      <c r="A73" s="83" t="s">
        <v>1298</v>
      </c>
      <c r="B73" s="103">
        <v>1200</v>
      </c>
    </row>
    <row r="74" s="93" customFormat="1" ht="20.1" customHeight="1" spans="1:2">
      <c r="A74" s="83" t="s">
        <v>1299</v>
      </c>
      <c r="B74" s="103"/>
    </row>
    <row r="75" s="93" customFormat="1" ht="20.1" customHeight="1" spans="1:2">
      <c r="A75" s="104" t="s">
        <v>1275</v>
      </c>
      <c r="B75" s="103"/>
    </row>
    <row r="76" s="93" customFormat="1" ht="20.1" customHeight="1" spans="1:2">
      <c r="A76" s="104" t="s">
        <v>1276</v>
      </c>
      <c r="B76" s="103"/>
    </row>
    <row r="77" s="93" customFormat="1" ht="20.1" customHeight="1" spans="1:2">
      <c r="A77" s="105" t="s">
        <v>1300</v>
      </c>
      <c r="B77" s="103"/>
    </row>
    <row r="78" s="93" customFormat="1" ht="20.1" customHeight="1" spans="1:2">
      <c r="A78" s="83" t="s">
        <v>1301</v>
      </c>
      <c r="B78" s="103"/>
    </row>
    <row r="79" s="93" customFormat="1" ht="20.1" customHeight="1" spans="1:2">
      <c r="A79" s="104" t="s">
        <v>1275</v>
      </c>
      <c r="B79" s="103"/>
    </row>
    <row r="80" s="93" customFormat="1" ht="20.1" customHeight="1" spans="1:2">
      <c r="A80" s="104" t="s">
        <v>1276</v>
      </c>
      <c r="B80" s="103"/>
    </row>
    <row r="81" s="93" customFormat="1" ht="20.1" customHeight="1" spans="1:2">
      <c r="A81" s="104" t="s">
        <v>1302</v>
      </c>
      <c r="B81" s="103"/>
    </row>
    <row r="82" s="93" customFormat="1" ht="20.1" customHeight="1" spans="1:2">
      <c r="A82" s="83" t="s">
        <v>1303</v>
      </c>
      <c r="B82" s="103"/>
    </row>
    <row r="83" s="93" customFormat="1" ht="20.1" customHeight="1" spans="1:2">
      <c r="A83" s="104" t="s">
        <v>1290</v>
      </c>
      <c r="B83" s="103"/>
    </row>
    <row r="84" s="93" customFormat="1" ht="20.1" customHeight="1" spans="1:2">
      <c r="A84" s="104" t="s">
        <v>1291</v>
      </c>
      <c r="B84" s="103"/>
    </row>
    <row r="85" s="93" customFormat="1" ht="20.1" customHeight="1" spans="1:2">
      <c r="A85" s="104" t="s">
        <v>1292</v>
      </c>
      <c r="B85" s="103"/>
    </row>
    <row r="86" s="93" customFormat="1" ht="20.1" customHeight="1" spans="1:2">
      <c r="A86" s="104" t="s">
        <v>1293</v>
      </c>
      <c r="B86" s="103"/>
    </row>
    <row r="87" s="93" customFormat="1" ht="20.1" customHeight="1" spans="1:2">
      <c r="A87" s="104" t="s">
        <v>1304</v>
      </c>
      <c r="B87" s="103"/>
    </row>
    <row r="88" s="93" customFormat="1" ht="20.1" customHeight="1" spans="1:2">
      <c r="A88" s="83" t="s">
        <v>1305</v>
      </c>
      <c r="B88" s="103"/>
    </row>
    <row r="89" s="93" customFormat="1" ht="20.1" customHeight="1" spans="1:2">
      <c r="A89" s="104" t="s">
        <v>1296</v>
      </c>
      <c r="B89" s="103"/>
    </row>
    <row r="90" s="93" customFormat="1" ht="20.1" customHeight="1" spans="1:2">
      <c r="A90" s="104" t="s">
        <v>1306</v>
      </c>
      <c r="B90" s="103"/>
    </row>
    <row r="91" s="93" customFormat="1" ht="20.1" customHeight="1" spans="1:2">
      <c r="A91" s="104" t="s">
        <v>1307</v>
      </c>
      <c r="B91" s="103"/>
    </row>
    <row r="92" s="93" customFormat="1" ht="20.1" customHeight="1" spans="1:2">
      <c r="A92" s="104" t="s">
        <v>1275</v>
      </c>
      <c r="B92" s="103"/>
    </row>
    <row r="93" s="93" customFormat="1" ht="20.1" customHeight="1" spans="1:2">
      <c r="A93" s="104" t="s">
        <v>1276</v>
      </c>
      <c r="B93" s="103"/>
    </row>
    <row r="94" s="93" customFormat="1" ht="20.1" customHeight="1" spans="1:2">
      <c r="A94" s="104" t="s">
        <v>1277</v>
      </c>
      <c r="B94" s="103"/>
    </row>
    <row r="95" s="93" customFormat="1" ht="20.1" customHeight="1" spans="1:2">
      <c r="A95" s="104" t="s">
        <v>1278</v>
      </c>
      <c r="B95" s="103"/>
    </row>
    <row r="96" s="93" customFormat="1" ht="20.1" customHeight="1" spans="1:2">
      <c r="A96" s="104" t="s">
        <v>1281</v>
      </c>
      <c r="B96" s="103"/>
    </row>
    <row r="97" s="93" customFormat="1" ht="20.1" customHeight="1" spans="1:2">
      <c r="A97" s="104" t="s">
        <v>1283</v>
      </c>
      <c r="B97" s="103"/>
    </row>
    <row r="98" s="93" customFormat="1" ht="20.1" customHeight="1" spans="1:2">
      <c r="A98" s="104" t="s">
        <v>1284</v>
      </c>
      <c r="B98" s="103"/>
    </row>
    <row r="99" s="93" customFormat="1" ht="20.1" customHeight="1" spans="1:2">
      <c r="A99" s="104" t="s">
        <v>1308</v>
      </c>
      <c r="B99" s="103"/>
    </row>
    <row r="100" s="93" customFormat="1" ht="20.1" customHeight="1" spans="1:2">
      <c r="A100" s="83" t="s">
        <v>1309</v>
      </c>
      <c r="B100" s="103"/>
    </row>
    <row r="101" s="93" customFormat="1" ht="20.1" customHeight="1" spans="1:2">
      <c r="A101" s="85" t="s">
        <v>1310</v>
      </c>
      <c r="B101" s="103"/>
    </row>
    <row r="102" s="93" customFormat="1" ht="20.1" customHeight="1" spans="1:2">
      <c r="A102" s="85" t="s">
        <v>1256</v>
      </c>
      <c r="B102" s="103"/>
    </row>
    <row r="103" s="93" customFormat="1" ht="20.1" customHeight="1" spans="1:2">
      <c r="A103" s="85" t="s">
        <v>1311</v>
      </c>
      <c r="B103" s="103"/>
    </row>
    <row r="104" s="93" customFormat="1" ht="20.1" customHeight="1" spans="1:2">
      <c r="A104" s="85" t="s">
        <v>1312</v>
      </c>
      <c r="B104" s="103"/>
    </row>
    <row r="105" s="93" customFormat="1" ht="20.1" customHeight="1" spans="1:2">
      <c r="A105" s="85" t="s">
        <v>1313</v>
      </c>
      <c r="B105" s="103"/>
    </row>
    <row r="106" s="93" customFormat="1" ht="20.1" customHeight="1" spans="1:2">
      <c r="A106" s="85" t="s">
        <v>1314</v>
      </c>
      <c r="B106" s="103"/>
    </row>
    <row r="107" s="93" customFormat="1" ht="20.1" customHeight="1" spans="1:2">
      <c r="A107" s="85" t="s">
        <v>1256</v>
      </c>
      <c r="B107" s="103"/>
    </row>
    <row r="108" s="93" customFormat="1" ht="20.1" customHeight="1" spans="1:2">
      <c r="A108" s="85" t="s">
        <v>1311</v>
      </c>
      <c r="B108" s="103"/>
    </row>
    <row r="109" s="93" customFormat="1" ht="20.1" customHeight="1" spans="1:2">
      <c r="A109" s="85" t="s">
        <v>1315</v>
      </c>
      <c r="B109" s="103"/>
    </row>
    <row r="110" s="93" customFormat="1" ht="20.1" customHeight="1" spans="1:2">
      <c r="A110" s="85" t="s">
        <v>1316</v>
      </c>
      <c r="B110" s="103"/>
    </row>
    <row r="111" s="93" customFormat="1" ht="20.1" customHeight="1" spans="1:2">
      <c r="A111" s="85" t="s">
        <v>1317</v>
      </c>
      <c r="B111" s="103"/>
    </row>
    <row r="112" s="93" customFormat="1" ht="20.1" customHeight="1" spans="1:2">
      <c r="A112" s="85" t="s">
        <v>720</v>
      </c>
      <c r="B112" s="103"/>
    </row>
    <row r="113" s="93" customFormat="1" ht="20.1" customHeight="1" spans="1:2">
      <c r="A113" s="85" t="s">
        <v>1318</v>
      </c>
      <c r="B113" s="103"/>
    </row>
    <row r="114" s="93" customFormat="1" ht="20.1" customHeight="1" spans="1:2">
      <c r="A114" s="85" t="s">
        <v>1319</v>
      </c>
      <c r="B114" s="103"/>
    </row>
    <row r="115" s="93" customFormat="1" ht="20.1" customHeight="1" spans="1:2">
      <c r="A115" s="85" t="s">
        <v>1320</v>
      </c>
      <c r="B115" s="103"/>
    </row>
    <row r="116" s="93" customFormat="1" ht="20.1" customHeight="1" spans="1:2">
      <c r="A116" s="86" t="s">
        <v>1321</v>
      </c>
      <c r="B116" s="103"/>
    </row>
    <row r="117" s="93" customFormat="1" ht="20.1" customHeight="1" spans="1:2">
      <c r="A117" s="85" t="s">
        <v>1322</v>
      </c>
      <c r="B117" s="103"/>
    </row>
    <row r="118" s="93" customFormat="1" ht="20.1" customHeight="1" spans="1:2">
      <c r="A118" s="85" t="s">
        <v>753</v>
      </c>
      <c r="B118" s="103"/>
    </row>
    <row r="119" s="93" customFormat="1" ht="20.1" customHeight="1" spans="1:2">
      <c r="A119" s="85" t="s">
        <v>754</v>
      </c>
      <c r="B119" s="103"/>
    </row>
    <row r="120" s="93" customFormat="1" ht="20.1" customHeight="1" spans="1:2">
      <c r="A120" s="85" t="s">
        <v>1323</v>
      </c>
      <c r="B120" s="103"/>
    </row>
    <row r="121" s="93" customFormat="1" ht="20.1" customHeight="1" spans="1:2">
      <c r="A121" s="85" t="s">
        <v>1324</v>
      </c>
      <c r="B121" s="103"/>
    </row>
    <row r="122" s="93" customFormat="1" ht="20.1" customHeight="1" spans="1:2">
      <c r="A122" s="85" t="s">
        <v>1325</v>
      </c>
      <c r="B122" s="103"/>
    </row>
    <row r="123" s="93" customFormat="1" ht="20.1" customHeight="1" spans="1:2">
      <c r="A123" s="85" t="s">
        <v>1323</v>
      </c>
      <c r="B123" s="103"/>
    </row>
    <row r="124" s="93" customFormat="1" ht="20.1" customHeight="1" spans="1:2">
      <c r="A124" s="85" t="s">
        <v>1326</v>
      </c>
      <c r="B124" s="103"/>
    </row>
    <row r="125" s="93" customFormat="1" ht="20.1" customHeight="1" spans="1:2">
      <c r="A125" s="85" t="s">
        <v>1327</v>
      </c>
      <c r="B125" s="103"/>
    </row>
    <row r="126" s="93" customFormat="1" ht="20.1" customHeight="1" spans="1:2">
      <c r="A126" s="85" t="s">
        <v>1328</v>
      </c>
      <c r="B126" s="103"/>
    </row>
    <row r="127" s="93" customFormat="1" ht="20.1" customHeight="1" spans="1:2">
      <c r="A127" s="85" t="s">
        <v>1329</v>
      </c>
      <c r="B127" s="103"/>
    </row>
    <row r="128" s="93" customFormat="1" ht="20.1" customHeight="1" spans="1:2">
      <c r="A128" s="85" t="s">
        <v>760</v>
      </c>
      <c r="B128" s="103"/>
    </row>
    <row r="129" s="93" customFormat="1" ht="20.1" customHeight="1" spans="1:2">
      <c r="A129" s="85" t="s">
        <v>1330</v>
      </c>
      <c r="B129" s="103"/>
    </row>
    <row r="130" s="93" customFormat="1" ht="20.1" customHeight="1" spans="1:2">
      <c r="A130" s="85" t="s">
        <v>1331</v>
      </c>
      <c r="B130" s="103"/>
    </row>
    <row r="131" s="93" customFormat="1" ht="20.1" customHeight="1" spans="1:2">
      <c r="A131" s="85" t="s">
        <v>1332</v>
      </c>
      <c r="B131" s="103"/>
    </row>
    <row r="132" s="93" customFormat="1" ht="20.1" customHeight="1" spans="1:2">
      <c r="A132" s="85" t="s">
        <v>1333</v>
      </c>
      <c r="B132" s="103"/>
    </row>
    <row r="133" s="93" customFormat="1" ht="20.1" customHeight="1" spans="1:2">
      <c r="A133" s="85" t="s">
        <v>1334</v>
      </c>
      <c r="B133" s="103"/>
    </row>
    <row r="134" s="93" customFormat="1" ht="20.1" customHeight="1" spans="1:2">
      <c r="A134" s="85" t="s">
        <v>1335</v>
      </c>
      <c r="B134" s="103"/>
    </row>
    <row r="135" s="93" customFormat="1" ht="20.1" customHeight="1" spans="1:2">
      <c r="A135" s="85" t="s">
        <v>1336</v>
      </c>
      <c r="B135" s="103"/>
    </row>
    <row r="136" s="93" customFormat="1" ht="20.1" customHeight="1" spans="1:2">
      <c r="A136" s="85" t="s">
        <v>1337</v>
      </c>
      <c r="B136" s="103"/>
    </row>
    <row r="137" s="93" customFormat="1" ht="20.1" customHeight="1" spans="1:2">
      <c r="A137" s="85" t="s">
        <v>1338</v>
      </c>
      <c r="B137" s="103"/>
    </row>
    <row r="138" s="93" customFormat="1" ht="20.1" customHeight="1" spans="1:2">
      <c r="A138" s="85" t="s">
        <v>1339</v>
      </c>
      <c r="B138" s="103"/>
    </row>
    <row r="139" s="93" customFormat="1" ht="20.1" customHeight="1" spans="1:2">
      <c r="A139" s="85" t="s">
        <v>1340</v>
      </c>
      <c r="B139" s="103"/>
    </row>
    <row r="140" s="93" customFormat="1" ht="20.1" customHeight="1" spans="1:2">
      <c r="A140" s="85" t="s">
        <v>1341</v>
      </c>
      <c r="B140" s="103"/>
    </row>
    <row r="141" s="93" customFormat="1" ht="20.1" customHeight="1" spans="1:2">
      <c r="A141" s="85" t="s">
        <v>1342</v>
      </c>
      <c r="B141" s="103"/>
    </row>
    <row r="142" s="93" customFormat="1" ht="20.1" customHeight="1" spans="1:2">
      <c r="A142" s="85" t="s">
        <v>1343</v>
      </c>
      <c r="B142" s="103"/>
    </row>
    <row r="143" s="93" customFormat="1" ht="20.1" customHeight="1" spans="1:2">
      <c r="A143" s="85" t="s">
        <v>1344</v>
      </c>
      <c r="B143" s="103"/>
    </row>
    <row r="144" s="93" customFormat="1" ht="20.1" customHeight="1" spans="1:2">
      <c r="A144" s="85" t="s">
        <v>1345</v>
      </c>
      <c r="B144" s="103"/>
    </row>
    <row r="145" s="93" customFormat="1" ht="20.1" customHeight="1" spans="1:2">
      <c r="A145" s="85" t="s">
        <v>1346</v>
      </c>
      <c r="B145" s="103"/>
    </row>
    <row r="146" s="93" customFormat="1" ht="20.1" customHeight="1" spans="1:2">
      <c r="A146" s="85" t="s">
        <v>1347</v>
      </c>
      <c r="B146" s="103"/>
    </row>
    <row r="147" s="93" customFormat="1" ht="20.1" customHeight="1" spans="1:2">
      <c r="A147" s="85" t="s">
        <v>1348</v>
      </c>
      <c r="B147" s="103"/>
    </row>
    <row r="148" s="93" customFormat="1" ht="20.1" customHeight="1" spans="1:2">
      <c r="A148" s="85" t="s">
        <v>1349</v>
      </c>
      <c r="B148" s="103"/>
    </row>
    <row r="149" s="93" customFormat="1" ht="20.1" customHeight="1" spans="1:2">
      <c r="A149" s="85" t="s">
        <v>1350</v>
      </c>
      <c r="B149" s="103"/>
    </row>
    <row r="150" s="93" customFormat="1" ht="20.1" customHeight="1" spans="1:2">
      <c r="A150" s="85" t="s">
        <v>781</v>
      </c>
      <c r="B150" s="103"/>
    </row>
    <row r="151" s="93" customFormat="1" ht="20.1" customHeight="1" spans="1:2">
      <c r="A151" s="85" t="s">
        <v>1351</v>
      </c>
      <c r="B151" s="103"/>
    </row>
    <row r="152" s="93" customFormat="1" ht="20.1" customHeight="1" spans="1:2">
      <c r="A152" s="85" t="s">
        <v>1352</v>
      </c>
      <c r="B152" s="103"/>
    </row>
    <row r="153" s="93" customFormat="1" ht="20.1" customHeight="1" spans="1:2">
      <c r="A153" s="85" t="s">
        <v>1353</v>
      </c>
      <c r="B153" s="103"/>
    </row>
    <row r="154" s="93" customFormat="1" ht="20.1" customHeight="1" spans="1:2">
      <c r="A154" s="85" t="s">
        <v>1354</v>
      </c>
      <c r="B154" s="103"/>
    </row>
    <row r="155" s="93" customFormat="1" ht="20.1" customHeight="1" spans="1:2">
      <c r="A155" s="85" t="s">
        <v>1355</v>
      </c>
      <c r="B155" s="103"/>
    </row>
    <row r="156" s="93" customFormat="1" ht="20.1" customHeight="1" spans="1:2">
      <c r="A156" s="85" t="s">
        <v>1356</v>
      </c>
      <c r="B156" s="103"/>
    </row>
    <row r="157" s="93" customFormat="1" ht="20.1" customHeight="1" spans="1:2">
      <c r="A157" s="85" t="s">
        <v>1357</v>
      </c>
      <c r="B157" s="103"/>
    </row>
    <row r="158" s="93" customFormat="1" ht="20.1" customHeight="1" spans="1:2">
      <c r="A158" s="104" t="s">
        <v>753</v>
      </c>
      <c r="B158" s="103"/>
    </row>
    <row r="159" s="93" customFormat="1" ht="20.1" customHeight="1" spans="1:2">
      <c r="A159" s="104" t="s">
        <v>1358</v>
      </c>
      <c r="B159" s="103"/>
    </row>
    <row r="160" s="93" customFormat="1" ht="20.1" customHeight="1" spans="1:2">
      <c r="A160" s="85" t="s">
        <v>1359</v>
      </c>
      <c r="B160" s="103"/>
    </row>
    <row r="161" s="93" customFormat="1" ht="20.1" customHeight="1" spans="1:2">
      <c r="A161" s="104" t="s">
        <v>753</v>
      </c>
      <c r="B161" s="103"/>
    </row>
    <row r="162" s="93" customFormat="1" ht="20.1" customHeight="1" spans="1:2">
      <c r="A162" s="104" t="s">
        <v>1360</v>
      </c>
      <c r="B162" s="103"/>
    </row>
    <row r="163" s="93" customFormat="1" ht="20.1" customHeight="1" spans="1:2">
      <c r="A163" s="85" t="s">
        <v>1361</v>
      </c>
      <c r="B163" s="103"/>
    </row>
    <row r="164" s="93" customFormat="1" ht="20.1" customHeight="1" spans="1:2">
      <c r="A164" s="85" t="s">
        <v>1362</v>
      </c>
      <c r="B164" s="103"/>
    </row>
    <row r="165" s="93" customFormat="1" ht="20.1" customHeight="1" spans="1:2">
      <c r="A165" s="104" t="s">
        <v>760</v>
      </c>
      <c r="B165" s="103"/>
    </row>
    <row r="166" s="93" customFormat="1" ht="20.1" customHeight="1" spans="1:2">
      <c r="A166" s="104" t="s">
        <v>1331</v>
      </c>
      <c r="B166" s="103"/>
    </row>
    <row r="167" s="93" customFormat="1" ht="20.1" customHeight="1" spans="1:2">
      <c r="A167" s="104" t="s">
        <v>1363</v>
      </c>
      <c r="B167" s="103"/>
    </row>
    <row r="168" s="93" customFormat="1" ht="20.1" customHeight="1" spans="1:2">
      <c r="A168" s="86" t="s">
        <v>1364</v>
      </c>
      <c r="B168" s="103"/>
    </row>
    <row r="169" s="93" customFormat="1" ht="20.1" customHeight="1" spans="1:2">
      <c r="A169" s="85" t="s">
        <v>1365</v>
      </c>
      <c r="B169" s="103"/>
    </row>
    <row r="170" s="93" customFormat="1" ht="20.1" customHeight="1" spans="1:2">
      <c r="A170" s="85" t="s">
        <v>1366</v>
      </c>
      <c r="B170" s="103"/>
    </row>
    <row r="171" s="93" customFormat="1" ht="20.1" customHeight="1" spans="1:2">
      <c r="A171" s="85" t="s">
        <v>1367</v>
      </c>
      <c r="B171" s="103"/>
    </row>
    <row r="172" s="93" customFormat="1" ht="20.1" customHeight="1" spans="1:2">
      <c r="A172" s="86" t="s">
        <v>1368</v>
      </c>
      <c r="B172" s="103">
        <v>920</v>
      </c>
    </row>
    <row r="173" s="93" customFormat="1" ht="20.1" customHeight="1" spans="1:2">
      <c r="A173" s="85" t="s">
        <v>1369</v>
      </c>
      <c r="B173" s="103"/>
    </row>
    <row r="174" s="93" customFormat="1" ht="20.1" customHeight="1" spans="1:2">
      <c r="A174" s="85" t="s">
        <v>1370</v>
      </c>
      <c r="B174" s="103"/>
    </row>
    <row r="175" s="93" customFormat="1" ht="20.1" customHeight="1" spans="1:2">
      <c r="A175" s="85" t="s">
        <v>1371</v>
      </c>
      <c r="B175" s="103"/>
    </row>
    <row r="176" s="93" customFormat="1" ht="20.1" customHeight="1" spans="1:2">
      <c r="A176" s="85" t="s">
        <v>1372</v>
      </c>
      <c r="B176" s="103"/>
    </row>
    <row r="177" s="93" customFormat="1" ht="20.1" customHeight="1" spans="1:2">
      <c r="A177" s="85" t="s">
        <v>1373</v>
      </c>
      <c r="B177" s="103">
        <v>102</v>
      </c>
    </row>
    <row r="178" s="93" customFormat="1" ht="20.1" customHeight="1" spans="1:2">
      <c r="A178" s="85" t="s">
        <v>1374</v>
      </c>
      <c r="B178" s="103">
        <v>102</v>
      </c>
    </row>
    <row r="179" s="93" customFormat="1" ht="20.1" customHeight="1" spans="1:2">
      <c r="A179" s="85" t="s">
        <v>1375</v>
      </c>
      <c r="B179" s="103"/>
    </row>
    <row r="180" s="93" customFormat="1" ht="20.1" customHeight="1" spans="1:2">
      <c r="A180" s="85" t="s">
        <v>1376</v>
      </c>
      <c r="B180" s="103"/>
    </row>
    <row r="181" s="93" customFormat="1" ht="20.1" customHeight="1" spans="1:2">
      <c r="A181" s="85" t="s">
        <v>1377</v>
      </c>
      <c r="B181" s="103"/>
    </row>
    <row r="182" s="93" customFormat="1" ht="20.1" customHeight="1" spans="1:2">
      <c r="A182" s="85" t="s">
        <v>1378</v>
      </c>
      <c r="B182" s="103"/>
    </row>
    <row r="183" s="93" customFormat="1" ht="20.1" customHeight="1" spans="1:2">
      <c r="A183" s="85" t="s">
        <v>1379</v>
      </c>
      <c r="B183" s="103"/>
    </row>
    <row r="184" s="93" customFormat="1" ht="20.1" customHeight="1" spans="1:2">
      <c r="A184" s="85" t="s">
        <v>1380</v>
      </c>
      <c r="B184" s="103"/>
    </row>
    <row r="185" s="93" customFormat="1" ht="20.1" customHeight="1" spans="1:2">
      <c r="A185" s="85" t="s">
        <v>1381</v>
      </c>
      <c r="B185" s="103"/>
    </row>
    <row r="186" s="93" customFormat="1" ht="20.1" customHeight="1" spans="1:2">
      <c r="A186" s="85" t="s">
        <v>1382</v>
      </c>
      <c r="B186" s="103">
        <v>818</v>
      </c>
    </row>
    <row r="187" s="93" customFormat="1" ht="20.1" customHeight="1" spans="1:2">
      <c r="A187" s="85" t="s">
        <v>1383</v>
      </c>
      <c r="B187" s="103">
        <v>685</v>
      </c>
    </row>
    <row r="188" s="93" customFormat="1" ht="20.1" customHeight="1" spans="1:2">
      <c r="A188" s="85" t="s">
        <v>1384</v>
      </c>
      <c r="B188" s="103">
        <v>100</v>
      </c>
    </row>
    <row r="189" s="93" customFormat="1" ht="20.1" customHeight="1" spans="1:2">
      <c r="A189" s="85" t="s">
        <v>1385</v>
      </c>
      <c r="B189" s="103"/>
    </row>
    <row r="190" s="93" customFormat="1" ht="20.1" customHeight="1" spans="1:2">
      <c r="A190" s="85" t="s">
        <v>1386</v>
      </c>
      <c r="B190" s="103"/>
    </row>
    <row r="191" s="93" customFormat="1" ht="20.1" customHeight="1" spans="1:2">
      <c r="A191" s="85" t="s">
        <v>1387</v>
      </c>
      <c r="B191" s="103">
        <v>18</v>
      </c>
    </row>
    <row r="192" s="93" customFormat="1" ht="20.1" customHeight="1" spans="1:2">
      <c r="A192" s="85" t="s">
        <v>1388</v>
      </c>
      <c r="B192" s="103"/>
    </row>
    <row r="193" s="93" customFormat="1" ht="20.1" customHeight="1" spans="1:2">
      <c r="A193" s="85" t="s">
        <v>1389</v>
      </c>
      <c r="B193" s="103"/>
    </row>
    <row r="194" s="93" customFormat="1" ht="20.1" customHeight="1" spans="1:2">
      <c r="A194" s="85" t="s">
        <v>1390</v>
      </c>
      <c r="B194" s="103"/>
    </row>
    <row r="195" s="93" customFormat="1" ht="20.1" customHeight="1" spans="1:2">
      <c r="A195" s="85" t="s">
        <v>1391</v>
      </c>
      <c r="B195" s="103"/>
    </row>
    <row r="196" s="93" customFormat="1" ht="20.1" customHeight="1" spans="1:2">
      <c r="A196" s="85" t="s">
        <v>1392</v>
      </c>
      <c r="B196" s="103">
        <v>15</v>
      </c>
    </row>
    <row r="197" s="93" customFormat="1" ht="20.1" customHeight="1" spans="1:2">
      <c r="A197" s="86" t="s">
        <v>1393</v>
      </c>
      <c r="B197" s="103">
        <v>25506</v>
      </c>
    </row>
    <row r="198" s="93" customFormat="1" ht="20.1" customHeight="1" spans="1:2">
      <c r="A198" s="86" t="s">
        <v>1394</v>
      </c>
      <c r="B198" s="103"/>
    </row>
    <row r="199" s="93" customFormat="1" ht="20.1" customHeight="1" spans="1:2">
      <c r="A199" s="86" t="s">
        <v>1395</v>
      </c>
      <c r="B199" s="103"/>
    </row>
    <row r="200" s="93" customFormat="1" ht="20.1" customHeight="1" spans="1:2">
      <c r="A200" s="86" t="s">
        <v>1396</v>
      </c>
      <c r="B200" s="103"/>
    </row>
    <row r="201" s="93" customFormat="1" ht="20.1" customHeight="1" spans="1:2">
      <c r="A201" s="86" t="s">
        <v>1397</v>
      </c>
      <c r="B201" s="103">
        <v>25506</v>
      </c>
    </row>
    <row r="202" s="93" customFormat="1" ht="20.1" customHeight="1" spans="1:2">
      <c r="A202" s="86" t="s">
        <v>1398</v>
      </c>
      <c r="B202" s="103"/>
    </row>
    <row r="203" s="93" customFormat="1" ht="20.1" customHeight="1" spans="1:2">
      <c r="A203" s="86" t="s">
        <v>1399</v>
      </c>
      <c r="B203" s="103"/>
    </row>
    <row r="204" s="93" customFormat="1" ht="20.1" customHeight="1" spans="1:2">
      <c r="A204" s="86" t="s">
        <v>1400</v>
      </c>
      <c r="B204" s="103"/>
    </row>
    <row r="205" s="93" customFormat="1" ht="20.1" customHeight="1" spans="1:2">
      <c r="A205" s="86" t="s">
        <v>1401</v>
      </c>
      <c r="B205" s="103"/>
    </row>
    <row r="206" s="93" customFormat="1" ht="20.1" customHeight="1" spans="1:2">
      <c r="A206" s="86" t="s">
        <v>1402</v>
      </c>
      <c r="B206" s="103"/>
    </row>
    <row r="207" s="93" customFormat="1" ht="20.1" customHeight="1" spans="1:2">
      <c r="A207" s="86" t="s">
        <v>1403</v>
      </c>
      <c r="B207" s="103"/>
    </row>
    <row r="208" s="93" customFormat="1" ht="20.1" customHeight="1" spans="1:2">
      <c r="A208" s="86" t="s">
        <v>1404</v>
      </c>
      <c r="B208" s="103"/>
    </row>
    <row r="209" s="93" customFormat="1" ht="20.1" customHeight="1" spans="1:2">
      <c r="A209" s="86" t="s">
        <v>1405</v>
      </c>
      <c r="B209" s="103"/>
    </row>
    <row r="210" s="93" customFormat="1" ht="20.1" customHeight="1" spans="1:2">
      <c r="A210" s="86" t="s">
        <v>1406</v>
      </c>
      <c r="B210" s="103"/>
    </row>
    <row r="211" s="93" customFormat="1" ht="20.1" customHeight="1" spans="1:2">
      <c r="A211" s="86" t="s">
        <v>1407</v>
      </c>
      <c r="B211" s="103"/>
    </row>
    <row r="212" s="93" customFormat="1" ht="20.1" customHeight="1" spans="1:2">
      <c r="A212" s="86" t="s">
        <v>1408</v>
      </c>
      <c r="B212" s="103"/>
    </row>
    <row r="213" s="93" customFormat="1" ht="20.1" customHeight="1" spans="1:2">
      <c r="A213" s="86" t="s">
        <v>1409</v>
      </c>
      <c r="B213" s="103"/>
    </row>
    <row r="214" s="93" customFormat="1" ht="20.1" customHeight="1" spans="1:2">
      <c r="A214" s="86" t="s">
        <v>1410</v>
      </c>
      <c r="B214" s="103"/>
    </row>
    <row r="215" s="93" customFormat="1" ht="20.1" customHeight="1" spans="1:2">
      <c r="A215" s="86" t="s">
        <v>1411</v>
      </c>
      <c r="B215" s="103"/>
    </row>
    <row r="216" s="93" customFormat="1" ht="20.1" customHeight="1" spans="1:2">
      <c r="A216" s="86" t="s">
        <v>1412</v>
      </c>
      <c r="B216" s="103"/>
    </row>
    <row r="217" s="93" customFormat="1" ht="20.1" customHeight="1" spans="1:2">
      <c r="A217" s="86" t="s">
        <v>1413</v>
      </c>
      <c r="B217" s="103"/>
    </row>
    <row r="218" s="93" customFormat="1" ht="20.1" customHeight="1" spans="1:2">
      <c r="A218" s="86" t="s">
        <v>1414</v>
      </c>
      <c r="B218" s="103"/>
    </row>
    <row r="219" s="93" customFormat="1" ht="20.1" customHeight="1" spans="1:2">
      <c r="A219" s="86" t="s">
        <v>1415</v>
      </c>
      <c r="B219" s="103"/>
    </row>
    <row r="220" s="93" customFormat="1" ht="20.1" customHeight="1" spans="1:2">
      <c r="A220" s="86" t="s">
        <v>1416</v>
      </c>
      <c r="B220" s="103"/>
    </row>
    <row r="221" s="93" customFormat="1" ht="20.1" customHeight="1" spans="1:2">
      <c r="A221" s="86" t="s">
        <v>1417</v>
      </c>
      <c r="B221" s="103"/>
    </row>
    <row r="222" s="93" customFormat="1" ht="20.1" customHeight="1" spans="1:2">
      <c r="A222" s="86" t="s">
        <v>1418</v>
      </c>
      <c r="B222" s="103"/>
    </row>
    <row r="223" s="93" customFormat="1" ht="20.1" customHeight="1" spans="1:2">
      <c r="A223" s="86" t="s">
        <v>1419</v>
      </c>
      <c r="B223" s="103"/>
    </row>
    <row r="224" s="93" customFormat="1" ht="20.1" customHeight="1" spans="1:2">
      <c r="A224" s="86" t="s">
        <v>1420</v>
      </c>
      <c r="B224" s="103"/>
    </row>
    <row r="225" s="93" customFormat="1" ht="20.1" customHeight="1" spans="1:2">
      <c r="A225" s="86" t="s">
        <v>1421</v>
      </c>
      <c r="B225" s="103"/>
    </row>
    <row r="226" s="93" customFormat="1" ht="20.1" customHeight="1" spans="1:2">
      <c r="A226" s="86" t="s">
        <v>1422</v>
      </c>
      <c r="B226" s="103"/>
    </row>
    <row r="227" s="93" customFormat="1" ht="20.1" customHeight="1" spans="1:2">
      <c r="A227" s="86" t="s">
        <v>1423</v>
      </c>
      <c r="B227" s="103"/>
    </row>
    <row r="228" s="93" customFormat="1" ht="20.1" customHeight="1" spans="1:2">
      <c r="A228" s="86" t="s">
        <v>1424</v>
      </c>
      <c r="B228" s="103"/>
    </row>
    <row r="229" s="93" customFormat="1" ht="20.1" customHeight="1" spans="1:2">
      <c r="A229" s="86" t="s">
        <v>1425</v>
      </c>
      <c r="B229" s="103"/>
    </row>
    <row r="230" s="93" customFormat="1" ht="20.1" customHeight="1" spans="1:2">
      <c r="A230" s="86" t="s">
        <v>1426</v>
      </c>
      <c r="B230" s="103"/>
    </row>
    <row r="231" s="93" customFormat="1" ht="20.1" customHeight="1" spans="1:2">
      <c r="A231" s="86"/>
      <c r="B231" s="103"/>
    </row>
    <row r="232" s="93" customFormat="1" ht="20.1" customHeight="1" spans="1:2">
      <c r="A232" s="86"/>
      <c r="B232" s="103"/>
    </row>
    <row r="233" s="93" customFormat="1" ht="20.1" customHeight="1" spans="1:2">
      <c r="A233" s="86"/>
      <c r="B233" s="103"/>
    </row>
    <row r="234" s="93" customFormat="1" ht="20.1" customHeight="1" spans="1:2">
      <c r="A234" s="85"/>
      <c r="B234" s="103"/>
    </row>
    <row r="235" s="93" customFormat="1" ht="20.1" customHeight="1" spans="1:2">
      <c r="A235" s="85"/>
      <c r="B235" s="103"/>
    </row>
    <row r="236" s="93" customFormat="1" ht="20.1" customHeight="1" spans="1:2">
      <c r="A236" s="106" t="s">
        <v>1041</v>
      </c>
      <c r="B236" s="103">
        <v>171531</v>
      </c>
    </row>
    <row r="237" s="93" customFormat="1" ht="20.1" customHeight="1" spans="1:2">
      <c r="A237" s="107" t="s">
        <v>1103</v>
      </c>
      <c r="B237" s="103"/>
    </row>
    <row r="238" s="93" customFormat="1" ht="20.1" customHeight="1" spans="1:2">
      <c r="A238" s="108" t="s">
        <v>1427</v>
      </c>
      <c r="B238" s="103"/>
    </row>
    <row r="239" s="93" customFormat="1" ht="20.1" customHeight="1" spans="1:2">
      <c r="A239" s="108" t="s">
        <v>1428</v>
      </c>
      <c r="B239" s="103"/>
    </row>
    <row r="240" s="93" customFormat="1" ht="20.1" customHeight="1" spans="1:2">
      <c r="A240" s="108" t="s">
        <v>1429</v>
      </c>
      <c r="B240" s="103"/>
    </row>
    <row r="241" s="93" customFormat="1" ht="20.1" customHeight="1" spans="1:2">
      <c r="A241" s="108" t="s">
        <v>1430</v>
      </c>
      <c r="B241" s="103"/>
    </row>
    <row r="242" s="93" customFormat="1" ht="20.1" customHeight="1" spans="1:2">
      <c r="A242" s="108" t="s">
        <v>1431</v>
      </c>
      <c r="B242" s="103"/>
    </row>
    <row r="243" s="93" customFormat="1" ht="20.1" customHeight="1" spans="1:2">
      <c r="A243" s="109" t="s">
        <v>1432</v>
      </c>
      <c r="B243" s="103"/>
    </row>
    <row r="244" s="93" customFormat="1" ht="20.1" customHeight="1" spans="1:2">
      <c r="A244" s="109" t="s">
        <v>1433</v>
      </c>
      <c r="B244" s="103"/>
    </row>
    <row r="245" s="93" customFormat="1" ht="20.1" customHeight="1" spans="1:2">
      <c r="A245" s="109"/>
      <c r="B245" s="103"/>
    </row>
    <row r="246" s="93" customFormat="1" ht="20.1" customHeight="1" spans="1:2">
      <c r="A246" s="109"/>
      <c r="B246" s="103"/>
    </row>
    <row r="247" s="93" customFormat="1" ht="15.75" customHeight="1" spans="1:2">
      <c r="A247" s="109"/>
      <c r="B247" s="103"/>
    </row>
    <row r="248" s="93" customFormat="1" ht="20.1" customHeight="1" spans="1:2">
      <c r="A248" s="109"/>
      <c r="B248" s="103"/>
    </row>
    <row r="249" s="93" customFormat="1" ht="20.1" customHeight="1" spans="1:2">
      <c r="A249" s="106" t="s">
        <v>1084</v>
      </c>
      <c r="B249" s="103">
        <v>171531</v>
      </c>
    </row>
    <row r="250" s="93" customFormat="1" ht="20.1" customHeight="1" spans="3:3">
      <c r="C250" s="95"/>
    </row>
    <row r="251" s="93" customFormat="1" ht="20.1" customHeight="1" spans="3:3">
      <c r="C251" s="95"/>
    </row>
    <row r="252" s="93" customFormat="1" ht="20.1" customHeight="1" spans="3:3">
      <c r="C252" s="95"/>
    </row>
    <row r="253" s="93" customFormat="1" ht="20.1" customHeight="1" spans="3:3">
      <c r="C253" s="95"/>
    </row>
    <row r="254" s="93" customFormat="1" ht="20.1" customHeight="1" spans="3:3">
      <c r="C254" s="95"/>
    </row>
    <row r="255" s="93" customFormat="1" ht="20.1" customHeight="1" spans="3:3">
      <c r="C255" s="95"/>
    </row>
    <row r="256" s="93" customFormat="1" ht="20.1" customHeight="1" spans="3:3">
      <c r="C256" s="95"/>
    </row>
    <row r="257" s="93" customFormat="1" ht="20.1" customHeight="1" spans="3:3">
      <c r="C257" s="95"/>
    </row>
    <row r="258" s="93" customFormat="1" ht="20.1" customHeight="1" spans="3:3">
      <c r="C258" s="95"/>
    </row>
    <row r="259" s="93" customFormat="1" ht="20.1" customHeight="1" spans="3:3">
      <c r="C259" s="95"/>
    </row>
    <row r="260" s="93" customFormat="1" ht="20.1" customHeight="1" spans="3:3">
      <c r="C260" s="95"/>
    </row>
    <row r="261" s="93" customFormat="1" ht="20.1" customHeight="1" spans="3:3">
      <c r="C261" s="95"/>
    </row>
    <row r="262" s="93" customFormat="1" ht="20.1" customHeight="1" spans="3:3">
      <c r="C262" s="95"/>
    </row>
    <row r="263" s="93" customFormat="1" ht="20.1" customHeight="1" spans="3:3">
      <c r="C263" s="95"/>
    </row>
    <row r="264" s="93" customFormat="1" ht="20.1" customHeight="1" spans="3:3">
      <c r="C264" s="95"/>
    </row>
    <row r="265" s="93" customFormat="1" ht="20.1" customHeight="1" spans="3:3">
      <c r="C265" s="95"/>
    </row>
    <row r="266" s="93" customFormat="1" ht="20.1" customHeight="1" spans="3:3">
      <c r="C266" s="95"/>
    </row>
    <row r="267" s="93" customFormat="1" ht="20.1" customHeight="1" spans="3:3">
      <c r="C267" s="95"/>
    </row>
    <row r="268" s="93" customFormat="1" ht="20.1" customHeight="1" spans="3:3">
      <c r="C268" s="95"/>
    </row>
    <row r="269" s="93" customFormat="1" ht="20.1" customHeight="1" spans="3:3">
      <c r="C269" s="95"/>
    </row>
    <row r="270" s="93" customFormat="1" ht="20.1" customHeight="1" spans="3:3">
      <c r="C270" s="95"/>
    </row>
    <row r="271" s="93" customFormat="1" ht="20.1" customHeight="1" spans="3:3">
      <c r="C271" s="95"/>
    </row>
    <row r="272" s="93" customFormat="1" ht="20.1" customHeight="1" spans="3:3">
      <c r="C272" s="95"/>
    </row>
    <row r="273" s="93" customFormat="1" ht="20.1" customHeight="1" spans="3:3">
      <c r="C273" s="95"/>
    </row>
    <row r="274" s="93" customFormat="1" ht="20.1" customHeight="1" spans="3:3">
      <c r="C274" s="95"/>
    </row>
    <row r="275" s="93" customFormat="1" ht="20.1" customHeight="1" spans="3:3">
      <c r="C275" s="95"/>
    </row>
    <row r="276" s="93" customFormat="1" ht="20.1" customHeight="1" spans="3:3">
      <c r="C276" s="95"/>
    </row>
    <row r="277" s="93" customFormat="1" ht="20.1" customHeight="1" spans="3:3">
      <c r="C277" s="95"/>
    </row>
    <row r="278" s="93" customFormat="1" ht="20.1" customHeight="1" spans="3:3">
      <c r="C278" s="95"/>
    </row>
    <row r="279" s="93" customFormat="1" ht="20.1" customHeight="1" spans="3:3">
      <c r="C279" s="95"/>
    </row>
    <row r="280" s="93" customFormat="1" ht="20.1" customHeight="1" spans="3:3">
      <c r="C280" s="95"/>
    </row>
    <row r="281" s="93" customFormat="1" ht="20.1" customHeight="1" spans="3:3">
      <c r="C281" s="95"/>
    </row>
    <row r="282" s="93" customFormat="1" ht="20.1" customHeight="1" spans="3:3">
      <c r="C282" s="95"/>
    </row>
    <row r="283" s="93" customFormat="1" ht="20.1" customHeight="1" spans="3:3">
      <c r="C283" s="95"/>
    </row>
    <row r="284" s="93" customFormat="1" ht="20.1" customHeight="1" spans="3:3">
      <c r="C284" s="95"/>
    </row>
    <row r="285" s="93" customFormat="1" ht="20.1" customHeight="1" spans="3:3">
      <c r="C285" s="95"/>
    </row>
    <row r="286" s="93" customFormat="1" ht="20.1" customHeight="1" spans="3:3">
      <c r="C286" s="95"/>
    </row>
    <row r="287" s="93" customFormat="1" ht="20.1" customHeight="1" spans="3:3">
      <c r="C287" s="95"/>
    </row>
    <row r="288" s="93" customFormat="1" ht="20.1" customHeight="1" spans="3:3">
      <c r="C288" s="95"/>
    </row>
    <row r="289" s="93" customFormat="1" ht="20.1" customHeight="1" spans="3:3">
      <c r="C289" s="95"/>
    </row>
    <row r="290" s="93" customFormat="1" ht="20.1" customHeight="1" spans="3:3">
      <c r="C290" s="95"/>
    </row>
    <row r="291" s="93" customFormat="1" ht="20.1" customHeight="1" spans="3:3">
      <c r="C291" s="95"/>
    </row>
    <row r="292" s="93" customFormat="1" ht="20.1" customHeight="1" spans="3:3">
      <c r="C292" s="95"/>
    </row>
    <row r="293" s="93" customFormat="1" ht="20.1" customHeight="1" spans="3:3">
      <c r="C293" s="95"/>
    </row>
    <row r="294" s="93" customFormat="1" ht="20.1" customHeight="1" spans="3:3">
      <c r="C294" s="95"/>
    </row>
    <row r="295" s="93" customFormat="1" ht="20.1" customHeight="1" spans="3:3">
      <c r="C295" s="95"/>
    </row>
    <row r="296" s="93" customFormat="1" ht="20.1" customHeight="1" spans="3:3">
      <c r="C296" s="95"/>
    </row>
    <row r="297" s="93" customFormat="1" ht="20.1" customHeight="1" spans="3:3">
      <c r="C297" s="95"/>
    </row>
    <row r="298" s="93" customFormat="1" ht="20.1" customHeight="1" spans="3:3">
      <c r="C298" s="95"/>
    </row>
    <row r="299" s="93" customFormat="1" ht="20.1" customHeight="1" spans="3:3">
      <c r="C299" s="95"/>
    </row>
    <row r="300" s="93" customFormat="1" ht="20.1" customHeight="1" spans="3:3">
      <c r="C300" s="95"/>
    </row>
    <row r="301" s="93" customFormat="1" ht="20.1" customHeight="1" spans="3:3">
      <c r="C301" s="95"/>
    </row>
    <row r="302" s="93" customFormat="1" ht="20.1" customHeight="1" spans="3:3">
      <c r="C302" s="95"/>
    </row>
  </sheetData>
  <sheetProtection selectLockedCells="1" selectUnlockedCells="1"/>
  <mergeCells count="3">
    <mergeCell ref="A2:B2"/>
    <mergeCell ref="A3:B3"/>
    <mergeCell ref="A4:B4"/>
  </mergeCells>
  <pageMargins left="0.75" right="0.75" top="1" bottom="1" header="0.5" footer="0.5"/>
  <pageSetup paperSize="9"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9"/>
  <sheetViews>
    <sheetView workbookViewId="0">
      <selection activeCell="C15" sqref="C15"/>
    </sheetView>
  </sheetViews>
  <sheetFormatPr defaultColWidth="8.8" defaultRowHeight="15.6" outlineLevelCol="1"/>
  <cols>
    <col min="1" max="1" width="39.7" customWidth="1"/>
    <col min="2" max="2" width="26" customWidth="1"/>
  </cols>
  <sheetData>
    <row r="1" ht="33" customHeight="1" spans="1:2">
      <c r="A1" s="48" t="s">
        <v>1438</v>
      </c>
      <c r="B1" s="49"/>
    </row>
    <row r="2" ht="27" customHeight="1" spans="1:2">
      <c r="A2" s="88" t="s">
        <v>1439</v>
      </c>
      <c r="B2" s="88"/>
    </row>
    <row r="3" ht="26" customHeight="1" spans="1:2">
      <c r="A3" s="52"/>
      <c r="B3" s="52" t="s">
        <v>37</v>
      </c>
    </row>
    <row r="4" ht="25" customHeight="1" spans="1:2">
      <c r="A4" s="89" t="s">
        <v>70</v>
      </c>
      <c r="B4" s="90" t="s">
        <v>1115</v>
      </c>
    </row>
    <row r="5" ht="25" customHeight="1" spans="1:2">
      <c r="A5" s="81" t="s">
        <v>1273</v>
      </c>
      <c r="B5" s="91">
        <v>1500</v>
      </c>
    </row>
    <row r="6" ht="25" customHeight="1" spans="1:2">
      <c r="A6" s="56" t="s">
        <v>1275</v>
      </c>
      <c r="B6" s="91">
        <v>1500</v>
      </c>
    </row>
    <row r="7" ht="25" customHeight="1" spans="1:2">
      <c r="A7" s="92" t="s">
        <v>1440</v>
      </c>
      <c r="B7" s="90">
        <v>400</v>
      </c>
    </row>
    <row r="8" ht="25" customHeight="1" spans="1:2">
      <c r="A8" s="92" t="s">
        <v>1441</v>
      </c>
      <c r="B8" s="90">
        <v>400</v>
      </c>
    </row>
    <row r="9" ht="25" customHeight="1" spans="1:2">
      <c r="A9" s="89" t="s">
        <v>1070</v>
      </c>
      <c r="B9" s="90">
        <v>1900</v>
      </c>
    </row>
  </sheetData>
  <sheetProtection selectLockedCells="1" selectUnlockedCells="1"/>
  <mergeCells count="1">
    <mergeCell ref="A2:B2"/>
  </mergeCells>
  <pageMargins left="0.75" right="0.75" top="1" bottom="1" header="0.5" footer="0.5"/>
  <pageSetup paperSize="9" orientation="portrait"/>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4"/>
  <sheetViews>
    <sheetView workbookViewId="0">
      <selection activeCell="C15" sqref="C15"/>
    </sheetView>
  </sheetViews>
  <sheetFormatPr defaultColWidth="8.8" defaultRowHeight="15.6" outlineLevelCol="2"/>
  <cols>
    <col min="1" max="1" width="43.2" customWidth="1"/>
    <col min="2" max="2" width="16.8" customWidth="1"/>
    <col min="3" max="3" width="13.8" customWidth="1"/>
  </cols>
  <sheetData>
    <row r="1" spans="1:3">
      <c r="A1" s="48" t="s">
        <v>1442</v>
      </c>
      <c r="B1" s="48"/>
      <c r="C1" s="50"/>
    </row>
    <row r="2" ht="32" customHeight="1" spans="1:3">
      <c r="A2" s="51" t="s">
        <v>1443</v>
      </c>
      <c r="B2" s="51"/>
      <c r="C2" s="51"/>
    </row>
    <row r="3" spans="1:3">
      <c r="A3" s="52"/>
      <c r="B3" s="52"/>
      <c r="C3" s="52" t="s">
        <v>37</v>
      </c>
    </row>
    <row r="4" spans="1:3">
      <c r="A4" s="50"/>
      <c r="B4" s="50"/>
      <c r="C4" s="50"/>
    </row>
    <row r="5" ht="23" customHeight="1" spans="1:3">
      <c r="A5" s="53" t="s">
        <v>1122</v>
      </c>
      <c r="B5" s="54" t="s">
        <v>1123</v>
      </c>
      <c r="C5" s="54"/>
    </row>
    <row r="6" ht="23" customHeight="1" spans="1:3">
      <c r="A6" s="53"/>
      <c r="B6" s="54" t="s">
        <v>1124</v>
      </c>
      <c r="C6" s="54" t="s">
        <v>1115</v>
      </c>
    </row>
    <row r="7" ht="25" customHeight="1" spans="1:3">
      <c r="A7" s="53" t="s">
        <v>1070</v>
      </c>
      <c r="B7" s="54">
        <v>1900</v>
      </c>
      <c r="C7" s="54">
        <v>1900</v>
      </c>
    </row>
    <row r="8" ht="25" customHeight="1" spans="1:3">
      <c r="A8" s="81" t="s">
        <v>1170</v>
      </c>
      <c r="B8" s="82">
        <v>1500</v>
      </c>
      <c r="C8" s="82">
        <v>1500</v>
      </c>
    </row>
    <row r="9" ht="25" customHeight="1" spans="1:3">
      <c r="A9" s="83" t="s">
        <v>1289</v>
      </c>
      <c r="B9" s="84">
        <v>1500</v>
      </c>
      <c r="C9" s="82">
        <v>1500</v>
      </c>
    </row>
    <row r="10" ht="25" customHeight="1" spans="1:3">
      <c r="A10" s="85" t="s">
        <v>1290</v>
      </c>
      <c r="B10" s="84">
        <v>1000</v>
      </c>
      <c r="C10" s="82">
        <v>1000</v>
      </c>
    </row>
    <row r="11" ht="25" customHeight="1" spans="1:3">
      <c r="A11" s="85" t="s">
        <v>1291</v>
      </c>
      <c r="B11" s="84">
        <v>500</v>
      </c>
      <c r="C11" s="82">
        <v>500</v>
      </c>
    </row>
    <row r="12" ht="25" customHeight="1" spans="1:3">
      <c r="A12" s="86" t="s">
        <v>1368</v>
      </c>
      <c r="B12" s="84">
        <v>400</v>
      </c>
      <c r="C12" s="82">
        <v>400</v>
      </c>
    </row>
    <row r="13" ht="25" customHeight="1" spans="1:3">
      <c r="A13" s="85" t="s">
        <v>1373</v>
      </c>
      <c r="B13" s="84">
        <v>400</v>
      </c>
      <c r="C13" s="87">
        <v>400</v>
      </c>
    </row>
    <row r="14" ht="25" customHeight="1" spans="1:3">
      <c r="A14" s="85" t="s">
        <v>1374</v>
      </c>
      <c r="B14" s="84">
        <v>400</v>
      </c>
      <c r="C14" s="87">
        <v>400</v>
      </c>
    </row>
  </sheetData>
  <sheetProtection selectLockedCells="1" selectUnlockedCells="1"/>
  <mergeCells count="3">
    <mergeCell ref="A2:C2"/>
    <mergeCell ref="B5:C5"/>
    <mergeCell ref="A5:A6"/>
  </mergeCells>
  <pageMargins left="0.75" right="0.75" top="1" bottom="1" header="0.5" footer="0.5"/>
  <pageSetup paperSize="9" orientation="portrait"/>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7"/>
  <sheetViews>
    <sheetView workbookViewId="0">
      <selection activeCell="C15" sqref="C15"/>
    </sheetView>
  </sheetViews>
  <sheetFormatPr defaultColWidth="8.8" defaultRowHeight="15.6" outlineLevelRow="6" outlineLevelCol="2"/>
  <cols>
    <col min="1" max="1" width="20.5" customWidth="1"/>
    <col min="2" max="2" width="28.2" customWidth="1"/>
    <col min="3" max="3" width="25.7" customWidth="1"/>
  </cols>
  <sheetData>
    <row r="1" ht="32" customHeight="1" spans="1:3">
      <c r="A1" s="72" t="s">
        <v>1444</v>
      </c>
      <c r="B1" s="50"/>
      <c r="C1" s="50"/>
    </row>
    <row r="2" ht="37" customHeight="1" spans="1:3">
      <c r="A2" s="73" t="s">
        <v>1445</v>
      </c>
      <c r="B2" s="73"/>
      <c r="C2" s="73"/>
    </row>
    <row r="3" ht="27" customHeight="1" spans="1:3">
      <c r="A3" s="50"/>
      <c r="B3" s="74"/>
      <c r="C3" s="74" t="s">
        <v>37</v>
      </c>
    </row>
    <row r="4" ht="27" customHeight="1" spans="1:3">
      <c r="A4" s="75" t="s">
        <v>1187</v>
      </c>
      <c r="B4" s="76" t="s">
        <v>1446</v>
      </c>
      <c r="C4" s="76" t="s">
        <v>1447</v>
      </c>
    </row>
    <row r="5" ht="27" customHeight="1" spans="1:3">
      <c r="A5" s="77" t="s">
        <v>1448</v>
      </c>
      <c r="B5" s="78">
        <v>546155</v>
      </c>
      <c r="C5" s="79">
        <v>542582</v>
      </c>
    </row>
    <row r="6" ht="27" customHeight="1" spans="1:3">
      <c r="A6" s="80" t="s">
        <v>1191</v>
      </c>
      <c r="B6" s="78">
        <v>528555</v>
      </c>
      <c r="C6" s="79">
        <v>524982</v>
      </c>
    </row>
    <row r="7" ht="28" customHeight="1" spans="1:3">
      <c r="A7" s="80" t="s">
        <v>1115</v>
      </c>
      <c r="B7" s="78">
        <v>17600</v>
      </c>
      <c r="C7" s="78">
        <v>17600</v>
      </c>
    </row>
  </sheetData>
  <sheetProtection selectLockedCells="1" selectUnlockedCells="1"/>
  <mergeCells count="1">
    <mergeCell ref="A2:C2"/>
  </mergeCell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27"/>
  <sheetViews>
    <sheetView showGridLines="0" showZeros="0" workbookViewId="0">
      <selection activeCell="C60" sqref="C60"/>
    </sheetView>
  </sheetViews>
  <sheetFormatPr defaultColWidth="9" defaultRowHeight="15.6"/>
  <cols>
    <col min="1" max="1" width="111.1" style="198" customWidth="1"/>
    <col min="2" max="16384" width="9" style="198"/>
  </cols>
  <sheetData>
    <row r="1" ht="48.75" customHeight="1" spans="1:1">
      <c r="A1" s="199" t="s">
        <v>8</v>
      </c>
    </row>
    <row r="2" s="196" customFormat="1" ht="25" customHeight="1" spans="1:1">
      <c r="A2" s="200" t="s">
        <v>9</v>
      </c>
    </row>
    <row r="3" s="196" customFormat="1" ht="25" customHeight="1" spans="1:1">
      <c r="A3" s="200" t="s">
        <v>10</v>
      </c>
    </row>
    <row r="4" s="196" customFormat="1" ht="25" customHeight="1" spans="1:1">
      <c r="A4" s="200" t="s">
        <v>11</v>
      </c>
    </row>
    <row r="5" s="196" customFormat="1" ht="25" customHeight="1" spans="1:1">
      <c r="A5" s="200" t="s">
        <v>12</v>
      </c>
    </row>
    <row r="6" s="196" customFormat="1" ht="25" customHeight="1" spans="1:1">
      <c r="A6" s="200" t="s">
        <v>13</v>
      </c>
    </row>
    <row r="7" s="196" customFormat="1" ht="25" customHeight="1" spans="1:1">
      <c r="A7" s="200" t="s">
        <v>14</v>
      </c>
    </row>
    <row r="8" s="196" customFormat="1" ht="25" customHeight="1" spans="1:1">
      <c r="A8" s="200" t="s">
        <v>15</v>
      </c>
    </row>
    <row r="9" s="196" customFormat="1" ht="25" customHeight="1" spans="1:1">
      <c r="A9" s="200" t="s">
        <v>16</v>
      </c>
    </row>
    <row r="10" s="196" customFormat="1" ht="25" customHeight="1" spans="1:1">
      <c r="A10" s="200" t="s">
        <v>17</v>
      </c>
    </row>
    <row r="11" s="196" customFormat="1" ht="25" customHeight="1" spans="1:1">
      <c r="A11" s="201" t="s">
        <v>18</v>
      </c>
    </row>
    <row r="12" s="196" customFormat="1" ht="25" customHeight="1" spans="1:1">
      <c r="A12" s="200" t="s">
        <v>19</v>
      </c>
    </row>
    <row r="13" s="196" customFormat="1" ht="25" customHeight="1" spans="1:1">
      <c r="A13" s="200" t="s">
        <v>20</v>
      </c>
    </row>
    <row r="14" s="196" customFormat="1" ht="25" customHeight="1" spans="1:1">
      <c r="A14" s="200" t="s">
        <v>21</v>
      </c>
    </row>
    <row r="15" s="197" customFormat="1" ht="25" customHeight="1" spans="1:1">
      <c r="A15" s="200" t="s">
        <v>22</v>
      </c>
    </row>
    <row r="16" ht="25" customHeight="1" spans="1:1">
      <c r="A16" s="200" t="s">
        <v>23</v>
      </c>
    </row>
    <row r="17" ht="25" customHeight="1" spans="1:1">
      <c r="A17" s="200" t="s">
        <v>24</v>
      </c>
    </row>
    <row r="18" ht="25" customHeight="1" spans="1:1">
      <c r="A18" s="201" t="s">
        <v>25</v>
      </c>
    </row>
    <row r="19" ht="25" customHeight="1" spans="1:1">
      <c r="A19" s="200" t="s">
        <v>26</v>
      </c>
    </row>
    <row r="20" ht="25" customHeight="1" spans="1:1">
      <c r="A20" s="200" t="s">
        <v>27</v>
      </c>
    </row>
    <row r="21" ht="25" customHeight="1" spans="1:1">
      <c r="A21" s="200" t="s">
        <v>28</v>
      </c>
    </row>
    <row r="22" ht="25" customHeight="1" spans="1:1">
      <c r="A22" s="200" t="s">
        <v>29</v>
      </c>
    </row>
    <row r="23" ht="25" customHeight="1" spans="1:1">
      <c r="A23" s="200" t="s">
        <v>30</v>
      </c>
    </row>
    <row r="24" ht="25" customHeight="1" spans="1:1">
      <c r="A24" s="200" t="s">
        <v>31</v>
      </c>
    </row>
    <row r="25" ht="25" customHeight="1" spans="1:1">
      <c r="A25" s="200" t="s">
        <v>32</v>
      </c>
    </row>
    <row r="26" ht="25" customHeight="1" spans="1:1">
      <c r="A26" s="200" t="s">
        <v>33</v>
      </c>
    </row>
    <row r="27" ht="25" customHeight="1" spans="1:1">
      <c r="A27" s="200" t="s">
        <v>34</v>
      </c>
    </row>
  </sheetData>
  <sheetProtection selectLockedCells="1" selectUnlockedCells="1"/>
  <printOptions horizontalCentered="1"/>
  <pageMargins left="0.75" right="0.75" top="0.44" bottom="0.66" header="0.22" footer="0.51"/>
  <pageSetup paperSize="9" orientation="portrait"/>
  <headerFooter alignWithMargins="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5"/>
  <sheetViews>
    <sheetView workbookViewId="0">
      <selection activeCell="C15" sqref="C15"/>
    </sheetView>
  </sheetViews>
  <sheetFormatPr defaultColWidth="8.8" defaultRowHeight="15.6" outlineLevelCol="5"/>
  <cols>
    <col min="1" max="1" width="9.6"/>
    <col min="2" max="2" width="44.7" customWidth="1"/>
    <col min="6" max="6" width="11.7" customWidth="1"/>
  </cols>
  <sheetData>
    <row r="1" spans="1:3">
      <c r="A1" s="59" t="s">
        <v>1449</v>
      </c>
      <c r="C1" s="58"/>
    </row>
    <row r="2" ht="20.4" spans="1:6">
      <c r="A2" s="60" t="s">
        <v>1450</v>
      </c>
      <c r="B2" s="60"/>
      <c r="C2" s="60"/>
      <c r="D2" s="60"/>
      <c r="E2" s="60"/>
      <c r="F2" s="60"/>
    </row>
    <row r="3" spans="1:6">
      <c r="A3" s="57" t="s">
        <v>1451</v>
      </c>
      <c r="C3" s="58"/>
      <c r="F3" t="s">
        <v>37</v>
      </c>
    </row>
    <row r="4" spans="1:6">
      <c r="A4" s="61" t="s">
        <v>1452</v>
      </c>
      <c r="B4" s="61" t="s">
        <v>1453</v>
      </c>
      <c r="C4" s="45" t="s">
        <v>1454</v>
      </c>
      <c r="D4" s="45" t="s">
        <v>1455</v>
      </c>
      <c r="E4" s="45"/>
      <c r="F4" s="45"/>
    </row>
    <row r="5" spans="1:6">
      <c r="A5" s="62"/>
      <c r="B5" s="62"/>
      <c r="C5" s="45"/>
      <c r="D5" s="45" t="s">
        <v>1124</v>
      </c>
      <c r="E5" s="45" t="s">
        <v>1456</v>
      </c>
      <c r="F5" s="45" t="s">
        <v>1457</v>
      </c>
    </row>
    <row r="6" spans="1:6">
      <c r="A6" s="63"/>
      <c r="B6" s="62" t="s">
        <v>1458</v>
      </c>
      <c r="C6" s="45"/>
      <c r="D6" s="45">
        <v>4</v>
      </c>
      <c r="E6" s="45">
        <v>5</v>
      </c>
      <c r="F6" s="45">
        <v>6</v>
      </c>
    </row>
    <row r="7" spans="1:6">
      <c r="A7" s="64">
        <v>1030601</v>
      </c>
      <c r="B7" s="65" t="s">
        <v>1459</v>
      </c>
      <c r="C7" s="45">
        <v>1</v>
      </c>
      <c r="D7" s="65"/>
      <c r="E7" s="65"/>
      <c r="F7" s="65"/>
    </row>
    <row r="8" spans="1:6">
      <c r="A8" s="64">
        <v>103060103</v>
      </c>
      <c r="B8" s="65" t="s">
        <v>1460</v>
      </c>
      <c r="C8" s="45">
        <v>2</v>
      </c>
      <c r="D8" s="65"/>
      <c r="E8" s="65"/>
      <c r="F8" s="65"/>
    </row>
    <row r="9" spans="1:6">
      <c r="A9" s="64">
        <v>103060104</v>
      </c>
      <c r="B9" s="65" t="s">
        <v>1461</v>
      </c>
      <c r="C9" s="45">
        <v>3</v>
      </c>
      <c r="D9" s="65"/>
      <c r="E9" s="65"/>
      <c r="F9" s="65"/>
    </row>
    <row r="10" spans="1:6">
      <c r="A10" s="64">
        <v>103060198</v>
      </c>
      <c r="B10" s="65" t="s">
        <v>1462</v>
      </c>
      <c r="C10" s="45">
        <v>5</v>
      </c>
      <c r="D10" s="66"/>
      <c r="E10" s="66"/>
      <c r="F10" s="65"/>
    </row>
    <row r="11" spans="1:6">
      <c r="A11" s="64">
        <v>1030602</v>
      </c>
      <c r="B11" s="65" t="s">
        <v>1463</v>
      </c>
      <c r="C11" s="45">
        <v>6</v>
      </c>
      <c r="D11" s="65"/>
      <c r="E11" s="65"/>
      <c r="F11" s="65"/>
    </row>
    <row r="12" spans="1:6">
      <c r="A12" s="64">
        <v>103060202</v>
      </c>
      <c r="B12" s="67" t="s">
        <v>1464</v>
      </c>
      <c r="C12" s="45">
        <v>7</v>
      </c>
      <c r="D12" s="65"/>
      <c r="E12" s="65"/>
      <c r="F12" s="65"/>
    </row>
    <row r="13" spans="1:6">
      <c r="A13" s="64">
        <v>103060203</v>
      </c>
      <c r="B13" s="67" t="s">
        <v>1465</v>
      </c>
      <c r="C13" s="45">
        <v>8</v>
      </c>
      <c r="D13" s="67"/>
      <c r="E13" s="67"/>
      <c r="F13" s="65"/>
    </row>
    <row r="14" spans="1:6">
      <c r="A14" s="64">
        <v>103060298</v>
      </c>
      <c r="B14" s="67" t="s">
        <v>1466</v>
      </c>
      <c r="C14" s="45">
        <v>9</v>
      </c>
      <c r="D14" s="67"/>
      <c r="E14" s="67"/>
      <c r="F14" s="65"/>
    </row>
    <row r="15" spans="1:6">
      <c r="A15" s="64">
        <v>1030603</v>
      </c>
      <c r="B15" s="65" t="s">
        <v>1467</v>
      </c>
      <c r="C15" s="45">
        <v>10</v>
      </c>
      <c r="D15" s="67"/>
      <c r="E15" s="67"/>
      <c r="F15" s="65"/>
    </row>
    <row r="16" spans="1:6">
      <c r="A16" s="64">
        <v>103060304</v>
      </c>
      <c r="B16" s="67" t="s">
        <v>1468</v>
      </c>
      <c r="C16" s="45">
        <v>11</v>
      </c>
      <c r="D16" s="65"/>
      <c r="E16" s="65"/>
      <c r="F16" s="65"/>
    </row>
    <row r="17" spans="1:6">
      <c r="A17" s="64">
        <v>103060305</v>
      </c>
      <c r="B17" s="67" t="s">
        <v>1469</v>
      </c>
      <c r="C17" s="45">
        <v>12</v>
      </c>
      <c r="D17" s="65"/>
      <c r="E17" s="65"/>
      <c r="F17" s="65"/>
    </row>
    <row r="18" spans="1:6">
      <c r="A18" s="64">
        <v>103060398</v>
      </c>
      <c r="B18" s="67" t="s">
        <v>1470</v>
      </c>
      <c r="C18" s="45">
        <v>13</v>
      </c>
      <c r="D18" s="67"/>
      <c r="E18" s="67"/>
      <c r="F18" s="65"/>
    </row>
    <row r="19" spans="1:6">
      <c r="A19" s="64">
        <v>1030604</v>
      </c>
      <c r="B19" s="65" t="s">
        <v>1471</v>
      </c>
      <c r="C19" s="45">
        <v>14</v>
      </c>
      <c r="D19" s="67"/>
      <c r="E19" s="67"/>
      <c r="F19" s="65"/>
    </row>
    <row r="20" spans="1:6">
      <c r="A20" s="64">
        <v>103060401</v>
      </c>
      <c r="B20" s="67" t="s">
        <v>1472</v>
      </c>
      <c r="C20" s="45">
        <v>15</v>
      </c>
      <c r="D20" s="65"/>
      <c r="E20" s="65"/>
      <c r="F20" s="65"/>
    </row>
    <row r="21" spans="1:6">
      <c r="A21" s="64">
        <v>103060402</v>
      </c>
      <c r="B21" s="67" t="s">
        <v>1473</v>
      </c>
      <c r="C21" s="45">
        <v>16</v>
      </c>
      <c r="D21" s="67"/>
      <c r="E21" s="67"/>
      <c r="F21" s="65"/>
    </row>
    <row r="22" spans="1:6">
      <c r="A22" s="64">
        <v>103060498</v>
      </c>
      <c r="B22" s="67" t="s">
        <v>1474</v>
      </c>
      <c r="C22" s="45">
        <v>17</v>
      </c>
      <c r="D22" s="67"/>
      <c r="E22" s="67"/>
      <c r="F22" s="65"/>
    </row>
    <row r="23" spans="1:6">
      <c r="A23" s="64">
        <v>1030698</v>
      </c>
      <c r="B23" s="65" t="s">
        <v>1475</v>
      </c>
      <c r="C23" s="45">
        <v>18</v>
      </c>
      <c r="D23" s="68">
        <v>3000</v>
      </c>
      <c r="E23" s="68"/>
      <c r="F23" s="45">
        <v>3000</v>
      </c>
    </row>
    <row r="24" spans="1:6">
      <c r="A24" s="64"/>
      <c r="B24" s="69" t="s">
        <v>1476</v>
      </c>
      <c r="C24" s="45">
        <v>19</v>
      </c>
      <c r="D24" s="70">
        <v>3000</v>
      </c>
      <c r="E24" s="70"/>
      <c r="F24" s="69">
        <v>3000</v>
      </c>
    </row>
    <row r="25" spans="1:6">
      <c r="A25" s="64"/>
      <c r="B25" s="69" t="s">
        <v>1477</v>
      </c>
      <c r="C25" s="45">
        <v>20</v>
      </c>
      <c r="D25" s="67"/>
      <c r="E25" s="45"/>
      <c r="F25" s="65"/>
    </row>
  </sheetData>
  <sheetProtection selectLockedCells="1" selectUnlockedCells="1"/>
  <mergeCells count="5">
    <mergeCell ref="A2:F2"/>
    <mergeCell ref="D4:F4"/>
    <mergeCell ref="A4:A5"/>
    <mergeCell ref="B4:B5"/>
    <mergeCell ref="C4:C5"/>
  </mergeCells>
  <pageMargins left="0.984027777777778" right="0.75" top="1" bottom="1" header="0.5" footer="0.5"/>
  <pageSetup paperSize="9" orientation="landscape"/>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5"/>
  <sheetViews>
    <sheetView workbookViewId="0">
      <selection activeCell="C15" sqref="C15"/>
    </sheetView>
  </sheetViews>
  <sheetFormatPr defaultColWidth="8.8" defaultRowHeight="15.6"/>
  <cols>
    <col min="2" max="2" width="42.1" customWidth="1"/>
    <col min="3" max="3" width="4.5" customWidth="1"/>
    <col min="4" max="4" width="7.1" customWidth="1"/>
    <col min="5" max="5" width="6.5" customWidth="1"/>
    <col min="6" max="6" width="7.1" customWidth="1"/>
    <col min="7" max="7" width="6.8" customWidth="1"/>
    <col min="8" max="8" width="7.1" customWidth="1"/>
    <col min="9" max="9" width="6.7" customWidth="1"/>
    <col min="10" max="10" width="7.1" customWidth="1"/>
    <col min="11" max="11" width="6.5" customWidth="1"/>
    <col min="12" max="12" width="7.1" customWidth="1"/>
    <col min="13" max="13" width="7.3" customWidth="1"/>
  </cols>
  <sheetData>
    <row r="1" spans="1:3">
      <c r="A1" s="27" t="s">
        <v>1478</v>
      </c>
      <c r="B1" s="27"/>
      <c r="C1" s="26"/>
    </row>
    <row r="2" ht="20.4" spans="1:12">
      <c r="A2" s="28" t="s">
        <v>1479</v>
      </c>
      <c r="B2" s="28"/>
      <c r="C2" s="28"/>
      <c r="D2" s="28"/>
      <c r="E2" s="28"/>
      <c r="F2" s="28"/>
      <c r="G2" s="28"/>
      <c r="H2" s="28"/>
      <c r="I2" s="28"/>
      <c r="J2" s="28"/>
      <c r="K2" s="28"/>
      <c r="L2" s="28"/>
    </row>
    <row r="3" spans="1:12">
      <c r="A3" s="29" t="s">
        <v>1451</v>
      </c>
      <c r="B3" s="29"/>
      <c r="C3" s="30"/>
      <c r="D3" s="31"/>
      <c r="E3" s="31"/>
      <c r="F3" s="31"/>
      <c r="G3" s="31"/>
      <c r="H3" s="31"/>
      <c r="I3" s="31"/>
      <c r="J3" s="31"/>
      <c r="K3" s="47" t="s">
        <v>37</v>
      </c>
      <c r="L3" s="47"/>
    </row>
    <row r="4" spans="1:12">
      <c r="A4" s="32" t="s">
        <v>1452</v>
      </c>
      <c r="B4" s="33" t="s">
        <v>1453</v>
      </c>
      <c r="C4" s="33" t="s">
        <v>1454</v>
      </c>
      <c r="D4" s="34" t="s">
        <v>1455</v>
      </c>
      <c r="E4" s="34"/>
      <c r="F4" s="34"/>
      <c r="G4" s="34"/>
      <c r="H4" s="34"/>
      <c r="I4" s="34"/>
      <c r="J4" s="34"/>
      <c r="K4" s="34"/>
      <c r="L4" s="34"/>
    </row>
    <row r="5" spans="1:12">
      <c r="A5" s="35"/>
      <c r="B5" s="36"/>
      <c r="C5" s="36"/>
      <c r="D5" s="33" t="s">
        <v>1070</v>
      </c>
      <c r="E5" s="34" t="s">
        <v>1124</v>
      </c>
      <c r="F5" s="34"/>
      <c r="G5" s="37" t="s">
        <v>1480</v>
      </c>
      <c r="H5" s="37"/>
      <c r="I5" s="37" t="s">
        <v>1481</v>
      </c>
      <c r="J5" s="37"/>
      <c r="K5" s="34" t="s">
        <v>1105</v>
      </c>
      <c r="L5" s="34"/>
    </row>
    <row r="6" ht="28.8" spans="1:12">
      <c r="A6" s="38"/>
      <c r="B6" s="39"/>
      <c r="C6" s="39"/>
      <c r="D6" s="39"/>
      <c r="E6" s="37" t="s">
        <v>1456</v>
      </c>
      <c r="F6" s="37" t="s">
        <v>1457</v>
      </c>
      <c r="G6" s="37" t="s">
        <v>1456</v>
      </c>
      <c r="H6" s="37" t="s">
        <v>1457</v>
      </c>
      <c r="I6" s="37" t="s">
        <v>1456</v>
      </c>
      <c r="J6" s="37" t="s">
        <v>1457</v>
      </c>
      <c r="K6" s="37" t="s">
        <v>1456</v>
      </c>
      <c r="L6" s="37" t="s">
        <v>1457</v>
      </c>
    </row>
    <row r="7" spans="1:12">
      <c r="A7" s="40"/>
      <c r="B7" s="39" t="s">
        <v>1458</v>
      </c>
      <c r="C7" s="39"/>
      <c r="D7" s="37">
        <v>10</v>
      </c>
      <c r="E7" s="39">
        <v>11</v>
      </c>
      <c r="F7" s="37">
        <v>12</v>
      </c>
      <c r="G7" s="39">
        <v>13</v>
      </c>
      <c r="H7" s="37">
        <v>14</v>
      </c>
      <c r="I7" s="39">
        <v>15</v>
      </c>
      <c r="J7" s="37">
        <v>16</v>
      </c>
      <c r="K7" s="39">
        <v>17</v>
      </c>
      <c r="L7" s="37">
        <v>18</v>
      </c>
    </row>
    <row r="8" spans="1:12">
      <c r="A8" s="41">
        <v>223</v>
      </c>
      <c r="B8" s="42" t="s">
        <v>1482</v>
      </c>
      <c r="C8" s="34">
        <v>1</v>
      </c>
      <c r="D8" s="43">
        <v>3000</v>
      </c>
      <c r="E8" s="43"/>
      <c r="F8" s="43">
        <v>3000</v>
      </c>
      <c r="G8" s="43"/>
      <c r="H8" s="43">
        <v>3000</v>
      </c>
      <c r="I8" s="43"/>
      <c r="J8" s="43"/>
      <c r="K8" s="43"/>
      <c r="L8" s="43"/>
    </row>
    <row r="9" spans="1:12">
      <c r="A9" s="41">
        <v>22301</v>
      </c>
      <c r="B9" s="42" t="s">
        <v>1483</v>
      </c>
      <c r="C9" s="34">
        <v>2</v>
      </c>
      <c r="D9" s="43"/>
      <c r="E9" s="43"/>
      <c r="F9" s="43"/>
      <c r="G9" s="43"/>
      <c r="H9" s="43"/>
      <c r="I9" s="43"/>
      <c r="J9" s="43"/>
      <c r="K9" s="43"/>
      <c r="L9" s="43"/>
    </row>
    <row r="10" spans="1:12">
      <c r="A10" s="41">
        <v>2230101</v>
      </c>
      <c r="B10" s="42" t="s">
        <v>1484</v>
      </c>
      <c r="C10" s="34">
        <v>3</v>
      </c>
      <c r="D10" s="43"/>
      <c r="E10" s="43"/>
      <c r="F10" s="43"/>
      <c r="G10" s="43"/>
      <c r="H10" s="43"/>
      <c r="I10" s="43"/>
      <c r="J10" s="43"/>
      <c r="K10" s="43"/>
      <c r="L10" s="43"/>
    </row>
    <row r="11" spans="1:12">
      <c r="A11" s="41">
        <v>2230102</v>
      </c>
      <c r="B11" s="42" t="s">
        <v>1485</v>
      </c>
      <c r="C11" s="34">
        <v>4</v>
      </c>
      <c r="D11" s="43"/>
      <c r="E11" s="43"/>
      <c r="F11" s="43"/>
      <c r="G11" s="43"/>
      <c r="H11" s="43"/>
      <c r="I11" s="43"/>
      <c r="J11" s="43"/>
      <c r="K11" s="43"/>
      <c r="L11" s="43"/>
    </row>
    <row r="12" spans="1:12">
      <c r="A12" s="41">
        <v>2230103</v>
      </c>
      <c r="B12" s="42" t="s">
        <v>1486</v>
      </c>
      <c r="C12" s="34">
        <v>5</v>
      </c>
      <c r="D12" s="43"/>
      <c r="E12" s="43"/>
      <c r="F12" s="43"/>
      <c r="G12" s="43"/>
      <c r="H12" s="43"/>
      <c r="I12" s="43"/>
      <c r="J12" s="43"/>
      <c r="K12" s="43"/>
      <c r="L12" s="43"/>
    </row>
    <row r="13" spans="1:12">
      <c r="A13" s="41">
        <v>2230199</v>
      </c>
      <c r="B13" s="42" t="s">
        <v>1487</v>
      </c>
      <c r="C13" s="34">
        <v>7</v>
      </c>
      <c r="D13" s="43"/>
      <c r="E13" s="43"/>
      <c r="F13" s="43"/>
      <c r="G13" s="43"/>
      <c r="H13" s="43"/>
      <c r="I13" s="43"/>
      <c r="J13" s="43"/>
      <c r="K13" s="43"/>
      <c r="L13" s="43"/>
    </row>
    <row r="14" spans="1:12">
      <c r="A14" s="41">
        <v>22302</v>
      </c>
      <c r="B14" s="42" t="s">
        <v>1488</v>
      </c>
      <c r="C14" s="34">
        <v>8</v>
      </c>
      <c r="D14" s="43"/>
      <c r="E14" s="43"/>
      <c r="F14" s="43"/>
      <c r="G14" s="43"/>
      <c r="H14" s="43"/>
      <c r="I14" s="43"/>
      <c r="J14" s="43"/>
      <c r="K14" s="43"/>
      <c r="L14" s="42"/>
    </row>
    <row r="15" spans="1:12">
      <c r="A15" s="41">
        <v>2230201</v>
      </c>
      <c r="B15" s="41" t="s">
        <v>1489</v>
      </c>
      <c r="C15" s="34">
        <v>9</v>
      </c>
      <c r="D15" s="42"/>
      <c r="E15" s="42"/>
      <c r="F15" s="42"/>
      <c r="G15" s="42"/>
      <c r="H15" s="42"/>
      <c r="I15" s="42"/>
      <c r="J15" s="42"/>
      <c r="K15" s="42"/>
      <c r="L15" s="42"/>
    </row>
    <row r="16" spans="1:12">
      <c r="A16" s="41">
        <v>2230202</v>
      </c>
      <c r="B16" s="42" t="s">
        <v>1490</v>
      </c>
      <c r="C16" s="34">
        <v>10</v>
      </c>
      <c r="D16" s="42"/>
      <c r="E16" s="42"/>
      <c r="F16" s="42"/>
      <c r="G16" s="42"/>
      <c r="H16" s="42"/>
      <c r="I16" s="42"/>
      <c r="J16" s="42"/>
      <c r="K16" s="42"/>
      <c r="L16" s="42"/>
    </row>
    <row r="17" spans="1:12">
      <c r="A17" s="41">
        <v>2230203</v>
      </c>
      <c r="B17" s="41" t="s">
        <v>1491</v>
      </c>
      <c r="C17" s="34">
        <v>11</v>
      </c>
      <c r="D17" s="42"/>
      <c r="E17" s="42"/>
      <c r="F17" s="42"/>
      <c r="G17" s="42"/>
      <c r="H17" s="42"/>
      <c r="I17" s="42"/>
      <c r="J17" s="42"/>
      <c r="K17" s="42"/>
      <c r="L17" s="42"/>
    </row>
    <row r="18" spans="1:12">
      <c r="A18" s="41">
        <v>2230299</v>
      </c>
      <c r="B18" s="42" t="s">
        <v>1492</v>
      </c>
      <c r="C18" s="34">
        <v>13</v>
      </c>
      <c r="D18" s="42"/>
      <c r="E18" s="42"/>
      <c r="F18" s="42"/>
      <c r="G18" s="42"/>
      <c r="H18" s="42"/>
      <c r="I18" s="42"/>
      <c r="J18" s="42"/>
      <c r="K18" s="42"/>
      <c r="L18" s="42"/>
    </row>
    <row r="19" spans="1:12">
      <c r="A19" s="41">
        <v>22303</v>
      </c>
      <c r="B19" s="41" t="s">
        <v>1493</v>
      </c>
      <c r="C19" s="34">
        <v>14</v>
      </c>
      <c r="D19" s="42"/>
      <c r="E19" s="42"/>
      <c r="F19" s="42"/>
      <c r="G19" s="42"/>
      <c r="H19" s="42"/>
      <c r="I19" s="42"/>
      <c r="J19" s="42"/>
      <c r="K19" s="42"/>
      <c r="L19" s="42"/>
    </row>
    <row r="20" spans="1:12">
      <c r="A20" s="41">
        <v>2230301</v>
      </c>
      <c r="B20" s="41" t="s">
        <v>1494</v>
      </c>
      <c r="C20" s="34">
        <v>15</v>
      </c>
      <c r="D20" s="42"/>
      <c r="E20" s="42"/>
      <c r="F20" s="42"/>
      <c r="G20" s="42"/>
      <c r="H20" s="42"/>
      <c r="I20" s="42"/>
      <c r="J20" s="42"/>
      <c r="K20" s="42"/>
      <c r="L20" s="42"/>
    </row>
    <row r="21" spans="1:12">
      <c r="A21" s="41">
        <v>22399</v>
      </c>
      <c r="B21" s="41" t="s">
        <v>1495</v>
      </c>
      <c r="C21" s="34">
        <v>20</v>
      </c>
      <c r="D21" s="42">
        <v>3000</v>
      </c>
      <c r="E21" s="42"/>
      <c r="F21" s="42">
        <v>3000</v>
      </c>
      <c r="G21" s="42"/>
      <c r="H21" s="42">
        <v>3000</v>
      </c>
      <c r="I21" s="42"/>
      <c r="J21" s="42"/>
      <c r="K21" s="42"/>
      <c r="L21" s="42"/>
    </row>
    <row r="22" spans="1:12">
      <c r="A22" s="41">
        <v>2239901</v>
      </c>
      <c r="B22" s="41" t="s">
        <v>1496</v>
      </c>
      <c r="C22" s="34">
        <v>21</v>
      </c>
      <c r="D22" s="42">
        <v>3000</v>
      </c>
      <c r="E22" s="42"/>
      <c r="F22" s="42">
        <v>3000</v>
      </c>
      <c r="G22" s="42"/>
      <c r="H22" s="42">
        <v>3000</v>
      </c>
      <c r="I22" s="42"/>
      <c r="J22" s="42"/>
      <c r="K22" s="42"/>
      <c r="L22" s="42"/>
    </row>
    <row r="23" spans="1:12">
      <c r="A23" s="41"/>
      <c r="B23" s="44" t="s">
        <v>1041</v>
      </c>
      <c r="C23" s="34">
        <v>22</v>
      </c>
      <c r="D23" s="42">
        <v>3000</v>
      </c>
      <c r="E23" s="42"/>
      <c r="F23" s="42">
        <v>3000</v>
      </c>
      <c r="G23" s="42"/>
      <c r="H23" s="42">
        <v>3000</v>
      </c>
      <c r="I23" s="42"/>
      <c r="J23" s="42"/>
      <c r="K23" s="42"/>
      <c r="L23" s="42"/>
    </row>
    <row r="24" spans="1:12">
      <c r="A24" s="41"/>
      <c r="B24" s="44" t="s">
        <v>1103</v>
      </c>
      <c r="C24" s="34">
        <v>23</v>
      </c>
      <c r="D24" s="42"/>
      <c r="E24" s="42"/>
      <c r="F24" s="45" t="s">
        <v>1497</v>
      </c>
      <c r="G24" s="42"/>
      <c r="H24" s="45" t="s">
        <v>1497</v>
      </c>
      <c r="I24" s="42"/>
      <c r="J24" s="45" t="s">
        <v>1497</v>
      </c>
      <c r="K24" s="42"/>
      <c r="L24" s="45" t="s">
        <v>1497</v>
      </c>
    </row>
    <row r="25" spans="1:12">
      <c r="A25" s="41"/>
      <c r="B25" s="44" t="s">
        <v>1498</v>
      </c>
      <c r="C25" s="34">
        <v>24</v>
      </c>
      <c r="D25" s="42"/>
      <c r="E25" s="42"/>
      <c r="F25" s="42"/>
      <c r="G25" s="42"/>
      <c r="H25" s="42"/>
      <c r="I25" s="42"/>
      <c r="J25" s="42"/>
      <c r="K25" s="42"/>
      <c r="L25" s="42"/>
    </row>
  </sheetData>
  <sheetProtection selectLockedCells="1" selectUnlockedCells="1"/>
  <mergeCells count="13">
    <mergeCell ref="A1:B1"/>
    <mergeCell ref="A2:L2"/>
    <mergeCell ref="A3:B3"/>
    <mergeCell ref="K3:L3"/>
    <mergeCell ref="D4:L4"/>
    <mergeCell ref="E5:F5"/>
    <mergeCell ref="G5:H5"/>
    <mergeCell ref="I5:J5"/>
    <mergeCell ref="K5:L5"/>
    <mergeCell ref="A4:A6"/>
    <mergeCell ref="B4:B6"/>
    <mergeCell ref="C4:C6"/>
    <mergeCell ref="D5:D6"/>
  </mergeCells>
  <pageMargins left="0.75" right="0.75" top="1" bottom="1" header="0.5" footer="0.5"/>
  <pageSetup paperSize="9" orientation="landscape"/>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26"/>
  <sheetViews>
    <sheetView view="pageBreakPreview" zoomScaleNormal="100" workbookViewId="0">
      <selection activeCell="C15" sqref="C15"/>
    </sheetView>
  </sheetViews>
  <sheetFormatPr defaultColWidth="9" defaultRowHeight="15.6" outlineLevelCol="5"/>
  <cols>
    <col min="1" max="1" width="10.125" customWidth="1"/>
    <col min="2" max="2" width="42" customWidth="1"/>
    <col min="3" max="3" width="4.75" style="58" customWidth="1"/>
    <col min="4" max="6" width="10.625" customWidth="1"/>
  </cols>
  <sheetData>
    <row r="1" ht="19" customHeight="1" spans="1:1">
      <c r="A1" s="59" t="s">
        <v>1499</v>
      </c>
    </row>
    <row r="2" ht="36.75" customHeight="1" spans="1:6">
      <c r="A2" s="60" t="s">
        <v>1500</v>
      </c>
      <c r="B2" s="60"/>
      <c r="C2" s="60"/>
      <c r="D2" s="60"/>
      <c r="E2" s="60"/>
      <c r="F2" s="60"/>
    </row>
    <row r="3" ht="21" customHeight="1" spans="1:6">
      <c r="A3" s="57" t="s">
        <v>1451</v>
      </c>
      <c r="F3" t="s">
        <v>37</v>
      </c>
    </row>
    <row r="4" s="57" customFormat="1" ht="17.45" customHeight="1" spans="1:6">
      <c r="A4" s="61" t="s">
        <v>1452</v>
      </c>
      <c r="B4" s="61" t="s">
        <v>1453</v>
      </c>
      <c r="C4" s="45" t="s">
        <v>1454</v>
      </c>
      <c r="D4" s="45" t="s">
        <v>1455</v>
      </c>
      <c r="E4" s="45"/>
      <c r="F4" s="45"/>
    </row>
    <row r="5" s="57" customFormat="1" ht="21.75" customHeight="1" spans="1:6">
      <c r="A5" s="62"/>
      <c r="B5" s="62"/>
      <c r="C5" s="45"/>
      <c r="D5" s="45" t="s">
        <v>1124</v>
      </c>
      <c r="E5" s="45" t="s">
        <v>1456</v>
      </c>
      <c r="F5" s="45" t="s">
        <v>1457</v>
      </c>
    </row>
    <row r="6" s="57" customFormat="1" ht="21.75" customHeight="1" spans="1:6">
      <c r="A6" s="63"/>
      <c r="B6" s="62" t="s">
        <v>1458</v>
      </c>
      <c r="C6" s="45"/>
      <c r="D6" s="45">
        <v>4</v>
      </c>
      <c r="E6" s="45">
        <v>5</v>
      </c>
      <c r="F6" s="45">
        <v>6</v>
      </c>
    </row>
    <row r="7" s="57" customFormat="1" ht="17.45" customHeight="1" spans="1:6">
      <c r="A7" s="64">
        <v>1030601</v>
      </c>
      <c r="B7" s="65" t="s">
        <v>1459</v>
      </c>
      <c r="C7" s="45">
        <v>1</v>
      </c>
      <c r="D7" s="65"/>
      <c r="E7" s="65"/>
      <c r="F7" s="65"/>
    </row>
    <row r="8" s="57" customFormat="1" ht="17.45" customHeight="1" spans="1:6">
      <c r="A8" s="64">
        <v>103060103</v>
      </c>
      <c r="B8" s="65" t="s">
        <v>1460</v>
      </c>
      <c r="C8" s="45">
        <v>2</v>
      </c>
      <c r="D8" s="65"/>
      <c r="E8" s="65"/>
      <c r="F8" s="65"/>
    </row>
    <row r="9" s="57" customFormat="1" ht="17.45" customHeight="1" spans="1:6">
      <c r="A9" s="64">
        <v>103060104</v>
      </c>
      <c r="B9" s="65" t="s">
        <v>1461</v>
      </c>
      <c r="C9" s="45">
        <v>3</v>
      </c>
      <c r="D9" s="65"/>
      <c r="E9" s="65"/>
      <c r="F9" s="65"/>
    </row>
    <row r="10" s="57" customFormat="1" ht="17.45" customHeight="1" spans="1:6">
      <c r="A10" s="64">
        <v>103060198</v>
      </c>
      <c r="B10" s="65" t="s">
        <v>1462</v>
      </c>
      <c r="C10" s="45">
        <v>5</v>
      </c>
      <c r="D10" s="66"/>
      <c r="E10" s="66"/>
      <c r="F10" s="65"/>
    </row>
    <row r="11" s="57" customFormat="1" ht="17.45" customHeight="1" spans="1:6">
      <c r="A11" s="64">
        <v>1030602</v>
      </c>
      <c r="B11" s="65" t="s">
        <v>1463</v>
      </c>
      <c r="C11" s="45">
        <v>6</v>
      </c>
      <c r="D11" s="65"/>
      <c r="E11" s="65"/>
      <c r="F11" s="65"/>
    </row>
    <row r="12" s="57" customFormat="1" ht="17.45" customHeight="1" spans="1:6">
      <c r="A12" s="64">
        <v>103060202</v>
      </c>
      <c r="B12" s="67" t="s">
        <v>1464</v>
      </c>
      <c r="C12" s="45">
        <v>7</v>
      </c>
      <c r="D12" s="65"/>
      <c r="E12" s="65"/>
      <c r="F12" s="65"/>
    </row>
    <row r="13" s="57" customFormat="1" ht="17.45" customHeight="1" spans="1:6">
      <c r="A13" s="64">
        <v>103060203</v>
      </c>
      <c r="B13" s="67" t="s">
        <v>1465</v>
      </c>
      <c r="C13" s="45">
        <v>8</v>
      </c>
      <c r="D13" s="67"/>
      <c r="E13" s="67"/>
      <c r="F13" s="65"/>
    </row>
    <row r="14" s="57" customFormat="1" ht="17.45" customHeight="1" spans="1:6">
      <c r="A14" s="64">
        <v>103060298</v>
      </c>
      <c r="B14" s="67" t="s">
        <v>1466</v>
      </c>
      <c r="C14" s="45">
        <v>9</v>
      </c>
      <c r="D14" s="67"/>
      <c r="E14" s="67"/>
      <c r="F14" s="65"/>
    </row>
    <row r="15" s="57" customFormat="1" ht="17.45" customHeight="1" spans="1:6">
      <c r="A15" s="64">
        <v>1030603</v>
      </c>
      <c r="B15" s="65" t="s">
        <v>1467</v>
      </c>
      <c r="C15" s="45">
        <v>10</v>
      </c>
      <c r="D15" s="67"/>
      <c r="E15" s="67"/>
      <c r="F15" s="65"/>
    </row>
    <row r="16" s="57" customFormat="1" ht="17.45" customHeight="1" spans="1:6">
      <c r="A16" s="64">
        <v>103060304</v>
      </c>
      <c r="B16" s="67" t="s">
        <v>1468</v>
      </c>
      <c r="C16" s="45">
        <v>11</v>
      </c>
      <c r="D16" s="65"/>
      <c r="E16" s="65"/>
      <c r="F16" s="65"/>
    </row>
    <row r="17" s="57" customFormat="1" ht="17.45" customHeight="1" spans="1:6">
      <c r="A17" s="64">
        <v>103060305</v>
      </c>
      <c r="B17" s="67" t="s">
        <v>1469</v>
      </c>
      <c r="C17" s="45">
        <v>12</v>
      </c>
      <c r="D17" s="65"/>
      <c r="E17" s="65"/>
      <c r="F17" s="65"/>
    </row>
    <row r="18" s="57" customFormat="1" ht="17.45" customHeight="1" spans="1:6">
      <c r="A18" s="64">
        <v>103060398</v>
      </c>
      <c r="B18" s="67" t="s">
        <v>1470</v>
      </c>
      <c r="C18" s="45">
        <v>13</v>
      </c>
      <c r="D18" s="67"/>
      <c r="E18" s="67"/>
      <c r="F18" s="65"/>
    </row>
    <row r="19" s="57" customFormat="1" ht="17.45" customHeight="1" spans="1:6">
      <c r="A19" s="64">
        <v>1030604</v>
      </c>
      <c r="B19" s="65" t="s">
        <v>1471</v>
      </c>
      <c r="C19" s="45">
        <v>14</v>
      </c>
      <c r="D19" s="67"/>
      <c r="E19" s="67"/>
      <c r="F19" s="65"/>
    </row>
    <row r="20" s="57" customFormat="1" ht="17.45" customHeight="1" spans="1:6">
      <c r="A20" s="64">
        <v>103060401</v>
      </c>
      <c r="B20" s="67" t="s">
        <v>1472</v>
      </c>
      <c r="C20" s="45">
        <v>15</v>
      </c>
      <c r="D20" s="65"/>
      <c r="E20" s="65"/>
      <c r="F20" s="65"/>
    </row>
    <row r="21" s="57" customFormat="1" ht="17.45" customHeight="1" spans="1:6">
      <c r="A21" s="64">
        <v>103060402</v>
      </c>
      <c r="B21" s="67" t="s">
        <v>1473</v>
      </c>
      <c r="C21" s="45">
        <v>16</v>
      </c>
      <c r="D21" s="67"/>
      <c r="E21" s="67"/>
      <c r="F21" s="65"/>
    </row>
    <row r="22" s="57" customFormat="1" ht="17.45" customHeight="1" spans="1:6">
      <c r="A22" s="64">
        <v>103060498</v>
      </c>
      <c r="B22" s="67" t="s">
        <v>1474</v>
      </c>
      <c r="C22" s="45">
        <v>17</v>
      </c>
      <c r="D22" s="67"/>
      <c r="E22" s="67"/>
      <c r="F22" s="65"/>
    </row>
    <row r="23" s="57" customFormat="1" ht="17.45" customHeight="1" spans="1:6">
      <c r="A23" s="64">
        <v>1030698</v>
      </c>
      <c r="B23" s="65" t="s">
        <v>1475</v>
      </c>
      <c r="C23" s="45">
        <v>18</v>
      </c>
      <c r="D23" s="68">
        <v>3000</v>
      </c>
      <c r="E23" s="68"/>
      <c r="F23" s="45">
        <v>3000</v>
      </c>
    </row>
    <row r="24" s="57" customFormat="1" ht="17.45" customHeight="1" spans="1:6">
      <c r="A24" s="64"/>
      <c r="B24" s="69" t="s">
        <v>1476</v>
      </c>
      <c r="C24" s="45">
        <v>19</v>
      </c>
      <c r="D24" s="70">
        <v>3000</v>
      </c>
      <c r="E24" s="70"/>
      <c r="F24" s="69">
        <v>3000</v>
      </c>
    </row>
    <row r="25" s="57" customFormat="1" ht="17.45" customHeight="1" spans="1:6">
      <c r="A25" s="64"/>
      <c r="B25" s="69" t="s">
        <v>1477</v>
      </c>
      <c r="C25" s="45">
        <v>20</v>
      </c>
      <c r="D25" s="67"/>
      <c r="E25" s="45"/>
      <c r="F25" s="65"/>
    </row>
    <row r="26" ht="20.1" customHeight="1" spans="1:1">
      <c r="A26" s="71"/>
    </row>
  </sheetData>
  <sheetProtection selectLockedCells="1" selectUnlockedCells="1"/>
  <mergeCells count="5">
    <mergeCell ref="A2:F2"/>
    <mergeCell ref="D4:F4"/>
    <mergeCell ref="A4:A5"/>
    <mergeCell ref="B4:B5"/>
    <mergeCell ref="C4:C5"/>
  </mergeCells>
  <printOptions horizontalCentered="1"/>
  <pageMargins left="0.393700787401575" right="0.393700787401575" top="0.393700787401575" bottom="0.393700787401575" header="0.511811023622047" footer="0.511811023622047"/>
  <pageSetup paperSize="9" fitToHeight="0" orientation="landscape"/>
  <headerFooter alignWithMargins="0"/>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9"/>
  <sheetViews>
    <sheetView workbookViewId="0">
      <selection activeCell="C15" sqref="C15"/>
    </sheetView>
  </sheetViews>
  <sheetFormatPr defaultColWidth="8.8" defaultRowHeight="15.6" outlineLevelCol="3"/>
  <cols>
    <col min="1" max="1" width="27.8" customWidth="1"/>
    <col min="2" max="2" width="23.9" customWidth="1"/>
    <col min="3" max="3" width="20.5" customWidth="1"/>
    <col min="4" max="4" width="14.7" customWidth="1"/>
  </cols>
  <sheetData>
    <row r="1" spans="1:4">
      <c r="A1" s="48" t="s">
        <v>1501</v>
      </c>
      <c r="B1" s="48"/>
      <c r="C1" s="49"/>
      <c r="D1" s="50"/>
    </row>
    <row r="2" ht="20.4" spans="1:4">
      <c r="A2" s="51" t="s">
        <v>1502</v>
      </c>
      <c r="B2" s="51"/>
      <c r="C2" s="51"/>
      <c r="D2" s="51"/>
    </row>
    <row r="3" spans="1:4">
      <c r="A3" s="52"/>
      <c r="B3" s="52"/>
      <c r="C3" s="52"/>
      <c r="D3" s="52" t="s">
        <v>37</v>
      </c>
    </row>
    <row r="4" spans="1:4">
      <c r="A4" s="50"/>
      <c r="B4" s="50"/>
      <c r="C4" s="49"/>
      <c r="D4" s="50"/>
    </row>
    <row r="5" ht="26" customHeight="1" spans="1:4">
      <c r="A5" s="53" t="s">
        <v>1122</v>
      </c>
      <c r="B5" s="54" t="s">
        <v>1123</v>
      </c>
      <c r="C5" s="54"/>
      <c r="D5" s="54"/>
    </row>
    <row r="6" ht="26" customHeight="1" spans="1:4">
      <c r="A6" s="53"/>
      <c r="B6" s="54" t="s">
        <v>1124</v>
      </c>
      <c r="C6" s="54" t="s">
        <v>1125</v>
      </c>
      <c r="D6" s="54" t="s">
        <v>1115</v>
      </c>
    </row>
    <row r="7" ht="26" customHeight="1" spans="1:4">
      <c r="A7" s="53" t="s">
        <v>1070</v>
      </c>
      <c r="B7" s="54">
        <v>3000</v>
      </c>
      <c r="C7" s="54">
        <v>3000</v>
      </c>
      <c r="D7" s="54">
        <v>0</v>
      </c>
    </row>
    <row r="8" ht="26" customHeight="1" spans="1:4">
      <c r="A8" s="55" t="s">
        <v>1482</v>
      </c>
      <c r="B8" s="54">
        <v>3000</v>
      </c>
      <c r="C8" s="54">
        <v>3000</v>
      </c>
      <c r="D8" s="54">
        <v>0</v>
      </c>
    </row>
    <row r="9" ht="26" customHeight="1" spans="1:4">
      <c r="A9" s="56" t="s">
        <v>1503</v>
      </c>
      <c r="B9" s="54">
        <v>3000</v>
      </c>
      <c r="C9" s="54">
        <v>3000</v>
      </c>
      <c r="D9" s="54">
        <v>0</v>
      </c>
    </row>
  </sheetData>
  <sheetProtection selectLockedCells="1" selectUnlockedCells="1"/>
  <mergeCells count="3">
    <mergeCell ref="A2:D2"/>
    <mergeCell ref="B5:D5"/>
    <mergeCell ref="A5:A6"/>
  </mergeCells>
  <pageMargins left="1.33819444444444" right="0.75" top="1" bottom="1" header="0.5" footer="0.5"/>
  <pageSetup paperSize="9" orientation="landscape"/>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6"/>
  <sheetViews>
    <sheetView view="pageBreakPreview" zoomScaleNormal="85" workbookViewId="0">
      <selection activeCell="C15" sqref="C15"/>
    </sheetView>
  </sheetViews>
  <sheetFormatPr defaultColWidth="9" defaultRowHeight="15.6"/>
  <cols>
    <col min="1" max="1" width="10.75" customWidth="1"/>
    <col min="2" max="2" width="43.75" customWidth="1"/>
    <col min="3" max="3" width="5.25" style="26" customWidth="1"/>
    <col min="4" max="4" width="5.25" customWidth="1"/>
    <col min="5" max="12" width="6.625" customWidth="1"/>
  </cols>
  <sheetData>
    <row r="1" spans="1:2">
      <c r="A1" s="27" t="s">
        <v>1478</v>
      </c>
      <c r="B1" s="27"/>
    </row>
    <row r="2" ht="30" customHeight="1" spans="1:12">
      <c r="A2" s="28" t="s">
        <v>1504</v>
      </c>
      <c r="B2" s="28"/>
      <c r="C2" s="28"/>
      <c r="D2" s="28"/>
      <c r="E2" s="28"/>
      <c r="F2" s="28"/>
      <c r="G2" s="28"/>
      <c r="H2" s="28"/>
      <c r="I2" s="28"/>
      <c r="J2" s="28"/>
      <c r="K2" s="28"/>
      <c r="L2" s="28"/>
    </row>
    <row r="3" ht="20.1" customHeight="1" spans="1:12">
      <c r="A3" s="29" t="s">
        <v>1451</v>
      </c>
      <c r="B3" s="29"/>
      <c r="C3" s="30"/>
      <c r="D3" s="31"/>
      <c r="E3" s="31"/>
      <c r="F3" s="31"/>
      <c r="G3" s="31"/>
      <c r="H3" s="31"/>
      <c r="I3" s="31"/>
      <c r="J3" s="31"/>
      <c r="K3" s="47" t="s">
        <v>37</v>
      </c>
      <c r="L3" s="47"/>
    </row>
    <row r="4" s="25" customFormat="1" ht="20.1" customHeight="1" spans="1:12">
      <c r="A4" s="32" t="s">
        <v>1452</v>
      </c>
      <c r="B4" s="33" t="s">
        <v>1453</v>
      </c>
      <c r="C4" s="33" t="s">
        <v>1454</v>
      </c>
      <c r="D4" s="34" t="s">
        <v>1455</v>
      </c>
      <c r="E4" s="34"/>
      <c r="F4" s="34"/>
      <c r="G4" s="34"/>
      <c r="H4" s="34"/>
      <c r="I4" s="34"/>
      <c r="J4" s="34"/>
      <c r="K4" s="34"/>
      <c r="L4" s="34"/>
    </row>
    <row r="5" s="25" customFormat="1" ht="20.1" customHeight="1" spans="1:12">
      <c r="A5" s="35"/>
      <c r="B5" s="36"/>
      <c r="C5" s="36"/>
      <c r="D5" s="33" t="s">
        <v>1070</v>
      </c>
      <c r="E5" s="34" t="s">
        <v>1124</v>
      </c>
      <c r="F5" s="34"/>
      <c r="G5" s="37" t="s">
        <v>1480</v>
      </c>
      <c r="H5" s="37"/>
      <c r="I5" s="37" t="s">
        <v>1481</v>
      </c>
      <c r="J5" s="37"/>
      <c r="K5" s="34" t="s">
        <v>1105</v>
      </c>
      <c r="L5" s="34"/>
    </row>
    <row r="6" s="25" customFormat="1" ht="38.25" customHeight="1" spans="1:12">
      <c r="A6" s="38"/>
      <c r="B6" s="39"/>
      <c r="C6" s="39"/>
      <c r="D6" s="39"/>
      <c r="E6" s="37" t="s">
        <v>1456</v>
      </c>
      <c r="F6" s="37" t="s">
        <v>1457</v>
      </c>
      <c r="G6" s="37" t="s">
        <v>1456</v>
      </c>
      <c r="H6" s="37" t="s">
        <v>1457</v>
      </c>
      <c r="I6" s="37" t="s">
        <v>1456</v>
      </c>
      <c r="J6" s="37" t="s">
        <v>1457</v>
      </c>
      <c r="K6" s="37" t="s">
        <v>1456</v>
      </c>
      <c r="L6" s="37" t="s">
        <v>1457</v>
      </c>
    </row>
    <row r="7" s="25" customFormat="1" ht="18" customHeight="1" spans="1:12">
      <c r="A7" s="40"/>
      <c r="B7" s="39" t="s">
        <v>1458</v>
      </c>
      <c r="C7" s="39"/>
      <c r="D7" s="37">
        <v>10</v>
      </c>
      <c r="E7" s="39">
        <v>11</v>
      </c>
      <c r="F7" s="37">
        <v>12</v>
      </c>
      <c r="G7" s="39">
        <v>13</v>
      </c>
      <c r="H7" s="37">
        <v>14</v>
      </c>
      <c r="I7" s="39">
        <v>15</v>
      </c>
      <c r="J7" s="37">
        <v>16</v>
      </c>
      <c r="K7" s="39">
        <v>17</v>
      </c>
      <c r="L7" s="37">
        <v>18</v>
      </c>
    </row>
    <row r="8" s="25" customFormat="1" ht="18" customHeight="1" spans="1:12">
      <c r="A8" s="41">
        <v>223</v>
      </c>
      <c r="B8" s="42" t="s">
        <v>1482</v>
      </c>
      <c r="C8" s="34">
        <v>1</v>
      </c>
      <c r="D8" s="43">
        <v>3000</v>
      </c>
      <c r="E8" s="43"/>
      <c r="F8" s="43">
        <v>3000</v>
      </c>
      <c r="G8" s="43"/>
      <c r="H8" s="43">
        <v>3000</v>
      </c>
      <c r="I8" s="43"/>
      <c r="J8" s="43"/>
      <c r="K8" s="43"/>
      <c r="L8" s="43"/>
    </row>
    <row r="9" s="25" customFormat="1" ht="18" customHeight="1" spans="1:12">
      <c r="A9" s="41">
        <v>22301</v>
      </c>
      <c r="B9" s="42" t="s">
        <v>1483</v>
      </c>
      <c r="C9" s="34">
        <v>2</v>
      </c>
      <c r="D9" s="43"/>
      <c r="E9" s="43"/>
      <c r="F9" s="43"/>
      <c r="G9" s="43"/>
      <c r="H9" s="43"/>
      <c r="I9" s="43"/>
      <c r="J9" s="43"/>
      <c r="K9" s="43"/>
      <c r="L9" s="43"/>
    </row>
    <row r="10" s="25" customFormat="1" ht="18" customHeight="1" spans="1:12">
      <c r="A10" s="41">
        <v>2230101</v>
      </c>
      <c r="B10" s="42" t="s">
        <v>1484</v>
      </c>
      <c r="C10" s="34">
        <v>3</v>
      </c>
      <c r="D10" s="43"/>
      <c r="E10" s="43"/>
      <c r="F10" s="43"/>
      <c r="G10" s="43"/>
      <c r="H10" s="43"/>
      <c r="I10" s="43"/>
      <c r="J10" s="43"/>
      <c r="K10" s="43"/>
      <c r="L10" s="43"/>
    </row>
    <row r="11" s="25" customFormat="1" ht="18" customHeight="1" spans="1:12">
      <c r="A11" s="41">
        <v>2230102</v>
      </c>
      <c r="B11" s="42" t="s">
        <v>1485</v>
      </c>
      <c r="C11" s="34">
        <v>4</v>
      </c>
      <c r="D11" s="43"/>
      <c r="E11" s="43"/>
      <c r="F11" s="43"/>
      <c r="G11" s="43"/>
      <c r="H11" s="43"/>
      <c r="I11" s="43"/>
      <c r="J11" s="43"/>
      <c r="K11" s="43"/>
      <c r="L11" s="43"/>
    </row>
    <row r="12" s="25" customFormat="1" ht="18" customHeight="1" spans="1:12">
      <c r="A12" s="41">
        <v>2230103</v>
      </c>
      <c r="B12" s="42" t="s">
        <v>1486</v>
      </c>
      <c r="C12" s="34">
        <v>5</v>
      </c>
      <c r="D12" s="43"/>
      <c r="E12" s="43"/>
      <c r="F12" s="43"/>
      <c r="G12" s="43"/>
      <c r="H12" s="43"/>
      <c r="I12" s="43"/>
      <c r="J12" s="43"/>
      <c r="K12" s="43"/>
      <c r="L12" s="43"/>
    </row>
    <row r="13" s="25" customFormat="1" ht="18" customHeight="1" spans="1:12">
      <c r="A13" s="41">
        <v>2230199</v>
      </c>
      <c r="B13" s="42" t="s">
        <v>1487</v>
      </c>
      <c r="C13" s="34">
        <v>7</v>
      </c>
      <c r="D13" s="43"/>
      <c r="E13" s="43"/>
      <c r="F13" s="43"/>
      <c r="G13" s="43"/>
      <c r="H13" s="43"/>
      <c r="I13" s="43"/>
      <c r="J13" s="43"/>
      <c r="K13" s="43"/>
      <c r="L13" s="43"/>
    </row>
    <row r="14" s="25" customFormat="1" ht="18" customHeight="1" spans="1:12">
      <c r="A14" s="41">
        <v>22302</v>
      </c>
      <c r="B14" s="42" t="s">
        <v>1488</v>
      </c>
      <c r="C14" s="34">
        <v>8</v>
      </c>
      <c r="D14" s="43"/>
      <c r="E14" s="43"/>
      <c r="F14" s="43"/>
      <c r="G14" s="43"/>
      <c r="H14" s="43"/>
      <c r="I14" s="43"/>
      <c r="J14" s="43"/>
      <c r="K14" s="43"/>
      <c r="L14" s="42"/>
    </row>
    <row r="15" s="25" customFormat="1" ht="18" customHeight="1" spans="1:12">
      <c r="A15" s="41">
        <v>2230201</v>
      </c>
      <c r="B15" s="41" t="s">
        <v>1489</v>
      </c>
      <c r="C15" s="34">
        <v>9</v>
      </c>
      <c r="D15" s="42"/>
      <c r="E15" s="42"/>
      <c r="F15" s="42"/>
      <c r="G15" s="42"/>
      <c r="H15" s="42"/>
      <c r="I15" s="42"/>
      <c r="J15" s="42"/>
      <c r="K15" s="42"/>
      <c r="L15" s="42"/>
    </row>
    <row r="16" s="25" customFormat="1" ht="18" customHeight="1" spans="1:12">
      <c r="A16" s="41">
        <v>2230202</v>
      </c>
      <c r="B16" s="42" t="s">
        <v>1490</v>
      </c>
      <c r="C16" s="34">
        <v>10</v>
      </c>
      <c r="D16" s="42"/>
      <c r="E16" s="42"/>
      <c r="F16" s="42"/>
      <c r="G16" s="42"/>
      <c r="H16" s="42"/>
      <c r="I16" s="42"/>
      <c r="J16" s="42"/>
      <c r="K16" s="42"/>
      <c r="L16" s="42"/>
    </row>
    <row r="17" s="25" customFormat="1" ht="18" customHeight="1" spans="1:12">
      <c r="A17" s="41">
        <v>2230203</v>
      </c>
      <c r="B17" s="41" t="s">
        <v>1491</v>
      </c>
      <c r="C17" s="34">
        <v>11</v>
      </c>
      <c r="D17" s="42"/>
      <c r="E17" s="42"/>
      <c r="F17" s="42"/>
      <c r="G17" s="42"/>
      <c r="H17" s="42"/>
      <c r="I17" s="42"/>
      <c r="J17" s="42"/>
      <c r="K17" s="42"/>
      <c r="L17" s="42"/>
    </row>
    <row r="18" s="25" customFormat="1" ht="18" customHeight="1" spans="1:12">
      <c r="A18" s="41">
        <v>2230299</v>
      </c>
      <c r="B18" s="42" t="s">
        <v>1492</v>
      </c>
      <c r="C18" s="34">
        <v>13</v>
      </c>
      <c r="D18" s="42"/>
      <c r="E18" s="42"/>
      <c r="F18" s="42"/>
      <c r="G18" s="42"/>
      <c r="H18" s="42"/>
      <c r="I18" s="42"/>
      <c r="J18" s="42"/>
      <c r="K18" s="42"/>
      <c r="L18" s="42"/>
    </row>
    <row r="19" s="25" customFormat="1" ht="18" customHeight="1" spans="1:12">
      <c r="A19" s="41">
        <v>22303</v>
      </c>
      <c r="B19" s="41" t="s">
        <v>1493</v>
      </c>
      <c r="C19" s="34">
        <v>14</v>
      </c>
      <c r="D19" s="42"/>
      <c r="E19" s="42"/>
      <c r="F19" s="42"/>
      <c r="G19" s="42"/>
      <c r="H19" s="42"/>
      <c r="I19" s="42"/>
      <c r="J19" s="42"/>
      <c r="K19" s="42"/>
      <c r="L19" s="42"/>
    </row>
    <row r="20" s="25" customFormat="1" ht="18" customHeight="1" spans="1:12">
      <c r="A20" s="41">
        <v>2230301</v>
      </c>
      <c r="B20" s="41" t="s">
        <v>1494</v>
      </c>
      <c r="C20" s="34">
        <v>15</v>
      </c>
      <c r="D20" s="42"/>
      <c r="E20" s="42"/>
      <c r="F20" s="42"/>
      <c r="G20" s="42"/>
      <c r="H20" s="42"/>
      <c r="I20" s="42"/>
      <c r="J20" s="42"/>
      <c r="K20" s="42"/>
      <c r="L20" s="42"/>
    </row>
    <row r="21" s="25" customFormat="1" ht="18" customHeight="1" spans="1:12">
      <c r="A21" s="41">
        <v>22399</v>
      </c>
      <c r="B21" s="41" t="s">
        <v>1495</v>
      </c>
      <c r="C21" s="34">
        <v>20</v>
      </c>
      <c r="D21" s="42">
        <v>3000</v>
      </c>
      <c r="E21" s="42"/>
      <c r="F21" s="42">
        <v>3000</v>
      </c>
      <c r="G21" s="42"/>
      <c r="H21" s="42">
        <v>3000</v>
      </c>
      <c r="I21" s="42"/>
      <c r="J21" s="42"/>
      <c r="K21" s="42"/>
      <c r="L21" s="42"/>
    </row>
    <row r="22" s="25" customFormat="1" ht="18" customHeight="1" spans="1:12">
      <c r="A22" s="41">
        <v>2239901</v>
      </c>
      <c r="B22" s="41" t="s">
        <v>1496</v>
      </c>
      <c r="C22" s="34">
        <v>21</v>
      </c>
      <c r="D22" s="42">
        <v>3000</v>
      </c>
      <c r="E22" s="42"/>
      <c r="F22" s="42">
        <v>3000</v>
      </c>
      <c r="G22" s="42"/>
      <c r="H22" s="42">
        <v>3000</v>
      </c>
      <c r="I22" s="42"/>
      <c r="J22" s="42"/>
      <c r="K22" s="42"/>
      <c r="L22" s="42"/>
    </row>
    <row r="23" s="25" customFormat="1" ht="18" customHeight="1" spans="1:12">
      <c r="A23" s="41"/>
      <c r="B23" s="44" t="s">
        <v>1041</v>
      </c>
      <c r="C23" s="34">
        <v>22</v>
      </c>
      <c r="D23" s="42">
        <v>3000</v>
      </c>
      <c r="E23" s="42"/>
      <c r="F23" s="42">
        <v>3000</v>
      </c>
      <c r="G23" s="42"/>
      <c r="H23" s="42">
        <v>3000</v>
      </c>
      <c r="I23" s="42"/>
      <c r="J23" s="42"/>
      <c r="K23" s="42"/>
      <c r="L23" s="42"/>
    </row>
    <row r="24" s="25" customFormat="1" ht="18" customHeight="1" spans="1:12">
      <c r="A24" s="41"/>
      <c r="B24" s="44" t="s">
        <v>1103</v>
      </c>
      <c r="C24" s="34">
        <v>23</v>
      </c>
      <c r="D24" s="42"/>
      <c r="E24" s="42"/>
      <c r="F24" s="45" t="s">
        <v>1497</v>
      </c>
      <c r="G24" s="42"/>
      <c r="H24" s="45" t="s">
        <v>1497</v>
      </c>
      <c r="I24" s="42"/>
      <c r="J24" s="45" t="s">
        <v>1497</v>
      </c>
      <c r="K24" s="42"/>
      <c r="L24" s="45" t="s">
        <v>1497</v>
      </c>
    </row>
    <row r="25" s="25" customFormat="1" ht="18" customHeight="1" spans="1:12">
      <c r="A25" s="41"/>
      <c r="B25" s="44" t="s">
        <v>1498</v>
      </c>
      <c r="C25" s="34">
        <v>24</v>
      </c>
      <c r="D25" s="42"/>
      <c r="E25" s="42"/>
      <c r="F25" s="42"/>
      <c r="G25" s="42"/>
      <c r="H25" s="42"/>
      <c r="I25" s="42"/>
      <c r="J25" s="42"/>
      <c r="K25" s="42"/>
      <c r="L25" s="42"/>
    </row>
    <row r="26" s="25" customFormat="1" ht="18" customHeight="1" spans="1:3">
      <c r="A26" s="46"/>
      <c r="C26" s="26"/>
    </row>
  </sheetData>
  <sheetProtection selectLockedCells="1" selectUnlockedCells="1"/>
  <mergeCells count="13">
    <mergeCell ref="A1:B1"/>
    <mergeCell ref="A2:L2"/>
    <mergeCell ref="A3:B3"/>
    <mergeCell ref="K3:L3"/>
    <mergeCell ref="D4:L4"/>
    <mergeCell ref="E5:F5"/>
    <mergeCell ref="G5:H5"/>
    <mergeCell ref="I5:J5"/>
    <mergeCell ref="K5:L5"/>
    <mergeCell ref="A4:A6"/>
    <mergeCell ref="B4:B6"/>
    <mergeCell ref="C4:C6"/>
    <mergeCell ref="D5:D6"/>
  </mergeCells>
  <printOptions horizontalCentered="1" verticalCentered="1"/>
  <pageMargins left="0.15748031496063" right="0.15748031496063" top="0.354330708661417" bottom="0.236220472440945" header="0.31496062992126" footer="0.196850393700787"/>
  <pageSetup paperSize="9" scale="73" orientation="landscape"/>
  <headerFooter alignWithMargins="0"/>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5"/>
  <sheetViews>
    <sheetView workbookViewId="0">
      <selection activeCell="C15" sqref="C15"/>
    </sheetView>
  </sheetViews>
  <sheetFormatPr defaultColWidth="8.8" defaultRowHeight="15.6"/>
  <cols>
    <col min="1" max="1" width="34.9" customWidth="1"/>
    <col min="2" max="2" width="16" customWidth="1"/>
    <col min="3" max="3" width="13.3" customWidth="1"/>
    <col min="4" max="5" width="15.6" customWidth="1"/>
    <col min="6" max="6" width="17.6" customWidth="1"/>
    <col min="7" max="7" width="15.6" customWidth="1"/>
    <col min="8" max="9" width="14.6" customWidth="1"/>
  </cols>
  <sheetData>
    <row r="1" spans="1:9">
      <c r="A1" s="1" t="s">
        <v>1505</v>
      </c>
      <c r="B1" s="1"/>
      <c r="C1" s="1"/>
      <c r="D1" s="1"/>
      <c r="E1" s="1"/>
      <c r="F1" s="1"/>
      <c r="G1" s="1"/>
      <c r="H1" s="1"/>
      <c r="I1" s="23"/>
    </row>
    <row r="2" ht="30" customHeight="1" spans="1:9">
      <c r="A2" s="2" t="s">
        <v>1506</v>
      </c>
      <c r="B2" s="2"/>
      <c r="C2" s="2"/>
      <c r="D2" s="2"/>
      <c r="E2" s="2"/>
      <c r="F2" s="2"/>
      <c r="G2" s="2"/>
      <c r="H2" s="2"/>
      <c r="I2" s="2"/>
    </row>
    <row r="3" spans="1:9">
      <c r="A3" s="3" t="s">
        <v>1507</v>
      </c>
      <c r="B3" s="3"/>
      <c r="C3" s="4"/>
      <c r="D3" s="5"/>
      <c r="E3" s="3"/>
      <c r="F3" s="3"/>
      <c r="G3" s="3"/>
      <c r="H3" s="3"/>
      <c r="I3" s="15" t="s">
        <v>1508</v>
      </c>
    </row>
    <row r="4" ht="42" customHeight="1" spans="1:9">
      <c r="A4" s="6" t="s">
        <v>1509</v>
      </c>
      <c r="B4" s="7" t="s">
        <v>1070</v>
      </c>
      <c r="C4" s="8" t="s">
        <v>1510</v>
      </c>
      <c r="D4" s="8" t="s">
        <v>1511</v>
      </c>
      <c r="E4" s="9" t="s">
        <v>1512</v>
      </c>
      <c r="F4" s="10" t="s">
        <v>1513</v>
      </c>
      <c r="G4" s="10" t="s">
        <v>1514</v>
      </c>
      <c r="H4" s="10" t="s">
        <v>1515</v>
      </c>
      <c r="I4" s="7" t="s">
        <v>1516</v>
      </c>
    </row>
    <row r="5" ht="22" customHeight="1" spans="1:9">
      <c r="A5" s="14" t="s">
        <v>1517</v>
      </c>
      <c r="B5" s="19">
        <f t="shared" ref="B5:B8" si="0">C5+D5+E5+F5+G5+H5+I5</f>
        <v>554592569.62</v>
      </c>
      <c r="C5" s="20">
        <v>0</v>
      </c>
      <c r="D5" s="20">
        <v>88184869.33</v>
      </c>
      <c r="E5" s="19">
        <v>131227326.79</v>
      </c>
      <c r="F5" s="19">
        <v>155552614.16</v>
      </c>
      <c r="G5" s="19">
        <v>154730983</v>
      </c>
      <c r="H5" s="19">
        <v>5377786</v>
      </c>
      <c r="I5" s="22">
        <v>19518990.34</v>
      </c>
    </row>
    <row r="6" ht="22" customHeight="1" spans="1:9">
      <c r="A6" s="11" t="s">
        <v>1518</v>
      </c>
      <c r="B6" s="19">
        <f t="shared" si="0"/>
        <v>325216015.14</v>
      </c>
      <c r="C6" s="19">
        <v>0</v>
      </c>
      <c r="D6" s="19">
        <v>17653556</v>
      </c>
      <c r="E6" s="19">
        <v>83061531.21</v>
      </c>
      <c r="F6" s="19">
        <v>151072614.16</v>
      </c>
      <c r="G6" s="19">
        <v>49420000</v>
      </c>
      <c r="H6" s="19">
        <v>5187786</v>
      </c>
      <c r="I6" s="22">
        <v>18820527.77</v>
      </c>
    </row>
    <row r="7" ht="22" customHeight="1" spans="1:9">
      <c r="A7" s="11" t="s">
        <v>1519</v>
      </c>
      <c r="B7" s="19">
        <f t="shared" si="0"/>
        <v>203932676.67</v>
      </c>
      <c r="C7" s="19">
        <v>0</v>
      </c>
      <c r="D7" s="19">
        <v>56368214</v>
      </c>
      <c r="E7" s="19">
        <v>45194462.67</v>
      </c>
      <c r="F7" s="19">
        <v>0</v>
      </c>
      <c r="G7" s="19">
        <v>102370000</v>
      </c>
      <c r="H7" s="19">
        <v>0</v>
      </c>
      <c r="I7" s="22">
        <v>0</v>
      </c>
    </row>
    <row r="8" ht="22" customHeight="1" spans="1:9">
      <c r="A8" s="13" t="s">
        <v>1520</v>
      </c>
      <c r="B8" s="19">
        <f t="shared" si="0"/>
        <v>20870759.43</v>
      </c>
      <c r="C8" s="19">
        <v>0</v>
      </c>
      <c r="D8" s="19">
        <v>12780850.32</v>
      </c>
      <c r="E8" s="19">
        <v>717786.13</v>
      </c>
      <c r="F8" s="19">
        <v>3730000</v>
      </c>
      <c r="G8" s="19">
        <v>2940983</v>
      </c>
      <c r="H8" s="19">
        <v>190000</v>
      </c>
      <c r="I8" s="22">
        <v>511139.98</v>
      </c>
    </row>
    <row r="9" ht="22" customHeight="1" spans="1:9">
      <c r="A9" s="13" t="s">
        <v>1521</v>
      </c>
      <c r="B9" s="19">
        <f>C9+D9</f>
        <v>980807</v>
      </c>
      <c r="C9" s="19">
        <v>0</v>
      </c>
      <c r="D9" s="19">
        <v>980807</v>
      </c>
      <c r="E9" s="21"/>
      <c r="F9" s="19"/>
      <c r="G9" s="19"/>
      <c r="H9" s="19"/>
      <c r="I9" s="19"/>
    </row>
    <row r="10" ht="22" customHeight="1" spans="1:9">
      <c r="A10" s="13" t="s">
        <v>1522</v>
      </c>
      <c r="B10" s="19">
        <f>C10+D10+E10+F10+I10</f>
        <v>3426487.73</v>
      </c>
      <c r="C10" s="19">
        <v>0</v>
      </c>
      <c r="D10" s="19">
        <v>235618.36</v>
      </c>
      <c r="E10" s="19">
        <v>2253546.78</v>
      </c>
      <c r="F10" s="19">
        <v>750000</v>
      </c>
      <c r="G10" s="19"/>
      <c r="H10" s="19"/>
      <c r="I10" s="19">
        <v>187322.59</v>
      </c>
    </row>
    <row r="11" ht="22" customHeight="1" spans="1:9">
      <c r="A11" s="13" t="s">
        <v>1523</v>
      </c>
      <c r="B11" s="19">
        <f>C11+D11+E11+F11+G11+H11+I11</f>
        <v>165823.65</v>
      </c>
      <c r="C11" s="19">
        <v>0</v>
      </c>
      <c r="D11" s="19">
        <v>165823.65</v>
      </c>
      <c r="E11" s="19">
        <v>0</v>
      </c>
      <c r="F11" s="19">
        <v>0</v>
      </c>
      <c r="G11" s="19">
        <v>0</v>
      </c>
      <c r="H11" s="19">
        <v>0</v>
      </c>
      <c r="I11" s="19">
        <v>0</v>
      </c>
    </row>
    <row r="12" ht="22" customHeight="1" spans="1:9">
      <c r="A12" s="13" t="s">
        <v>1524</v>
      </c>
      <c r="B12" s="19">
        <f>C12</f>
        <v>0</v>
      </c>
      <c r="C12" s="19">
        <v>0</v>
      </c>
      <c r="D12" s="19"/>
      <c r="E12" s="19"/>
      <c r="F12" s="19"/>
      <c r="G12" s="19"/>
      <c r="H12" s="19"/>
      <c r="I12" s="19"/>
    </row>
    <row r="13" ht="22" customHeight="1" spans="1:9">
      <c r="A13" s="13" t="s">
        <v>1525</v>
      </c>
      <c r="B13" s="19">
        <f>C13</f>
        <v>0</v>
      </c>
      <c r="C13" s="19">
        <v>0</v>
      </c>
      <c r="D13" s="19"/>
      <c r="E13" s="19"/>
      <c r="F13" s="19"/>
      <c r="G13" s="19"/>
      <c r="H13" s="19"/>
      <c r="I13" s="19"/>
    </row>
    <row r="14" ht="22" customHeight="1" spans="1:9">
      <c r="A14" s="14" t="s">
        <v>1526</v>
      </c>
      <c r="B14" s="19">
        <f>C14+D14+E14+F14+G14+H14+I14</f>
        <v>162992986.15</v>
      </c>
      <c r="C14" s="19">
        <v>0</v>
      </c>
      <c r="D14" s="19">
        <v>31309278.33</v>
      </c>
      <c r="E14" s="19">
        <v>12324647.29</v>
      </c>
      <c r="F14" s="19">
        <v>59949177.23</v>
      </c>
      <c r="G14" s="19">
        <v>54283263.64</v>
      </c>
      <c r="H14" s="19">
        <v>-235404.21</v>
      </c>
      <c r="I14" s="22">
        <v>5362023.87</v>
      </c>
    </row>
    <row r="15" ht="22" customHeight="1" spans="1:9">
      <c r="A15" s="11" t="s">
        <v>1527</v>
      </c>
      <c r="B15" s="19">
        <f>C15+D15+E15+F15+G15+H15+I15</f>
        <v>1073249735.48</v>
      </c>
      <c r="C15" s="19">
        <v>0</v>
      </c>
      <c r="D15" s="19">
        <v>184574196.47</v>
      </c>
      <c r="E15" s="19">
        <v>153180207.7</v>
      </c>
      <c r="F15" s="19">
        <v>372118199.54</v>
      </c>
      <c r="G15" s="19">
        <v>305976957.55</v>
      </c>
      <c r="H15" s="19">
        <v>16218998.88</v>
      </c>
      <c r="I15" s="22">
        <v>41181175.34</v>
      </c>
    </row>
  </sheetData>
  <sheetProtection selectLockedCells="1" selectUnlockedCells="1"/>
  <mergeCells count="2">
    <mergeCell ref="A1:H1"/>
    <mergeCell ref="A2:I2"/>
  </mergeCells>
  <pageMargins left="0.747916666666667" right="0.66875" top="1" bottom="1" header="0.5" footer="0.5"/>
  <pageSetup paperSize="9" scale="75" orientation="landscape"/>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2"/>
  <sheetViews>
    <sheetView workbookViewId="0">
      <selection activeCell="C15" sqref="C15"/>
    </sheetView>
  </sheetViews>
  <sheetFormatPr defaultColWidth="8.8" defaultRowHeight="15.6"/>
  <cols>
    <col min="1" max="1" width="34.9" customWidth="1"/>
    <col min="2" max="2" width="17.6" customWidth="1"/>
    <col min="3" max="3" width="14.6" customWidth="1"/>
    <col min="4" max="4" width="15.2" customWidth="1"/>
    <col min="5" max="5" width="16.5" customWidth="1"/>
    <col min="6" max="6" width="17.8" customWidth="1"/>
    <col min="7" max="7" width="14.6" customWidth="1"/>
    <col min="8" max="9" width="14.4" customWidth="1"/>
  </cols>
  <sheetData>
    <row r="1" spans="1:9">
      <c r="A1" s="1" t="s">
        <v>1528</v>
      </c>
      <c r="B1" s="1"/>
      <c r="C1" s="1"/>
      <c r="D1" s="1"/>
      <c r="E1" s="1"/>
      <c r="F1" s="1"/>
      <c r="G1" s="1"/>
      <c r="H1" s="23"/>
      <c r="I1" s="23"/>
    </row>
    <row r="2" ht="32" customHeight="1" spans="1:9">
      <c r="A2" s="24" t="s">
        <v>1529</v>
      </c>
      <c r="B2" s="24"/>
      <c r="C2" s="24"/>
      <c r="D2" s="24"/>
      <c r="E2" s="24"/>
      <c r="F2" s="24"/>
      <c r="G2" s="24"/>
      <c r="H2" s="24"/>
      <c r="I2" s="24"/>
    </row>
    <row r="3" spans="1:9">
      <c r="A3" s="3" t="s">
        <v>1507</v>
      </c>
      <c r="B3" s="3"/>
      <c r="C3" s="4"/>
      <c r="D3" s="5"/>
      <c r="E3" s="3"/>
      <c r="F3" s="3"/>
      <c r="G3" s="3"/>
      <c r="H3" s="3"/>
      <c r="I3" s="15" t="s">
        <v>1508</v>
      </c>
    </row>
    <row r="4" ht="44" customHeight="1" spans="1:9">
      <c r="A4" s="6" t="s">
        <v>1509</v>
      </c>
      <c r="B4" s="7" t="s">
        <v>1070</v>
      </c>
      <c r="C4" s="8" t="s">
        <v>1510</v>
      </c>
      <c r="D4" s="8" t="s">
        <v>1511</v>
      </c>
      <c r="E4" s="9" t="s">
        <v>1512</v>
      </c>
      <c r="F4" s="10" t="s">
        <v>1513</v>
      </c>
      <c r="G4" s="10" t="s">
        <v>1514</v>
      </c>
      <c r="H4" s="10" t="s">
        <v>1515</v>
      </c>
      <c r="I4" s="7" t="s">
        <v>1516</v>
      </c>
    </row>
    <row r="5" ht="28" customHeight="1" spans="1:9">
      <c r="A5" s="11" t="s">
        <v>1530</v>
      </c>
      <c r="B5" s="19">
        <f>C5+D5+E5+F5+G5+H5+I5</f>
        <v>391599583.47</v>
      </c>
      <c r="C5" s="19">
        <v>0</v>
      </c>
      <c r="D5" s="19">
        <v>56875591</v>
      </c>
      <c r="E5" s="19">
        <v>118902679.5</v>
      </c>
      <c r="F5" s="19">
        <v>95603436.93</v>
      </c>
      <c r="G5" s="19">
        <v>100447719.36</v>
      </c>
      <c r="H5" s="19">
        <v>5613190.21</v>
      </c>
      <c r="I5" s="19">
        <v>14156966.47</v>
      </c>
    </row>
    <row r="6" ht="28" customHeight="1" spans="1:9">
      <c r="A6" s="11" t="s">
        <v>1531</v>
      </c>
      <c r="B6" s="19">
        <f>C6+D6+E6+F6+G6+H6+I6</f>
        <v>365095981.97</v>
      </c>
      <c r="C6" s="19">
        <v>0</v>
      </c>
      <c r="D6" s="19">
        <v>56727441</v>
      </c>
      <c r="E6" s="19">
        <v>118194893.16</v>
      </c>
      <c r="F6" s="19">
        <v>94503436.93</v>
      </c>
      <c r="G6" s="19">
        <v>87210219.36</v>
      </c>
      <c r="H6" s="19">
        <v>5477690.21</v>
      </c>
      <c r="I6" s="19">
        <v>2982301.31</v>
      </c>
    </row>
    <row r="7" ht="28" customHeight="1" spans="1:9">
      <c r="A7" s="11" t="s">
        <v>1532</v>
      </c>
      <c r="B7" s="19">
        <f>C7+D7+E7+F7+I7</f>
        <v>1955936.34</v>
      </c>
      <c r="C7" s="19">
        <v>0</v>
      </c>
      <c r="D7" s="19">
        <v>148150</v>
      </c>
      <c r="E7" s="19">
        <v>707786.34</v>
      </c>
      <c r="F7" s="19">
        <v>1100000</v>
      </c>
      <c r="G7" s="19"/>
      <c r="H7" s="19"/>
      <c r="I7" s="19">
        <v>0</v>
      </c>
    </row>
    <row r="8" ht="28" customHeight="1" spans="1:9">
      <c r="A8" s="13" t="s">
        <v>1533</v>
      </c>
      <c r="B8" s="19">
        <f t="shared" ref="B8:B12" si="0">C8+D8+E8+F8+G8+H8+I8</f>
        <v>6156184</v>
      </c>
      <c r="C8" s="19">
        <v>0</v>
      </c>
      <c r="D8" s="19">
        <v>0</v>
      </c>
      <c r="E8" s="19">
        <v>0</v>
      </c>
      <c r="F8" s="19">
        <v>0</v>
      </c>
      <c r="G8" s="19">
        <v>0</v>
      </c>
      <c r="H8" s="19">
        <v>0</v>
      </c>
      <c r="I8" s="19">
        <v>6156184</v>
      </c>
    </row>
    <row r="9" ht="28" customHeight="1" spans="1:9">
      <c r="A9" s="13" t="s">
        <v>1534</v>
      </c>
      <c r="B9" s="19">
        <f>C9</f>
        <v>0</v>
      </c>
      <c r="C9" s="19">
        <v>0</v>
      </c>
      <c r="D9" s="19"/>
      <c r="E9" s="19"/>
      <c r="F9" s="19"/>
      <c r="G9" s="19"/>
      <c r="H9" s="19"/>
      <c r="I9" s="19"/>
    </row>
    <row r="10" ht="28" customHeight="1" spans="1:9">
      <c r="A10" s="13" t="s">
        <v>1535</v>
      </c>
      <c r="B10" s="19">
        <f>C10</f>
        <v>0</v>
      </c>
      <c r="C10" s="19">
        <v>0</v>
      </c>
      <c r="D10" s="19"/>
      <c r="E10" s="19"/>
      <c r="F10" s="19"/>
      <c r="G10" s="19"/>
      <c r="H10" s="19"/>
      <c r="I10" s="19"/>
    </row>
    <row r="11" ht="28" customHeight="1" spans="1:9">
      <c r="A11" s="14" t="s">
        <v>1526</v>
      </c>
      <c r="B11" s="19">
        <f t="shared" si="0"/>
        <v>162992986.15</v>
      </c>
      <c r="C11" s="19">
        <v>0</v>
      </c>
      <c r="D11" s="19">
        <v>31309278.33</v>
      </c>
      <c r="E11" s="19">
        <v>12324647.29</v>
      </c>
      <c r="F11" s="19">
        <v>59949177.23</v>
      </c>
      <c r="G11" s="19">
        <v>54283263.64</v>
      </c>
      <c r="H11" s="19">
        <v>-235404.21</v>
      </c>
      <c r="I11" s="22">
        <v>5362023.87</v>
      </c>
    </row>
    <row r="12" ht="28" customHeight="1" spans="1:9">
      <c r="A12" s="11" t="s">
        <v>1527</v>
      </c>
      <c r="B12" s="19">
        <f t="shared" si="0"/>
        <v>1073249735.48</v>
      </c>
      <c r="C12" s="19">
        <v>0</v>
      </c>
      <c r="D12" s="19">
        <v>184574196.47</v>
      </c>
      <c r="E12" s="19">
        <v>153180207.7</v>
      </c>
      <c r="F12" s="19">
        <v>372118199.54</v>
      </c>
      <c r="G12" s="19">
        <v>305976957.55</v>
      </c>
      <c r="H12" s="19">
        <v>16218998.88</v>
      </c>
      <c r="I12" s="22">
        <v>41181175.34</v>
      </c>
    </row>
  </sheetData>
  <sheetProtection selectLockedCells="1" selectUnlockedCells="1"/>
  <mergeCells count="2">
    <mergeCell ref="A1:G1"/>
    <mergeCell ref="A2:I2"/>
  </mergeCells>
  <pageMargins left="0.826388888888889" right="0.629861111111111" top="1" bottom="1" header="0.5" footer="0.5"/>
  <pageSetup paperSize="9" scale="75" orientation="landscape"/>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5"/>
  <sheetViews>
    <sheetView workbookViewId="0">
      <selection activeCell="C15" sqref="C15"/>
    </sheetView>
  </sheetViews>
  <sheetFormatPr defaultColWidth="8.8" defaultRowHeight="15.6"/>
  <cols>
    <col min="1" max="1" width="34.9" customWidth="1"/>
    <col min="2" max="2" width="17.3"/>
    <col min="3" max="3" width="13.3" customWidth="1"/>
    <col min="4" max="4" width="13.7" customWidth="1"/>
    <col min="5" max="5" width="17.3"/>
    <col min="6" max="6" width="18.1" customWidth="1"/>
    <col min="7" max="7" width="14.3" customWidth="1"/>
    <col min="8" max="8" width="13.5" customWidth="1"/>
    <col min="9" max="9" width="14.2" customWidth="1"/>
  </cols>
  <sheetData>
    <row r="1" ht="22" customHeight="1" spans="1:8">
      <c r="A1" s="17" t="s">
        <v>1536</v>
      </c>
      <c r="B1" s="17"/>
      <c r="C1" s="17"/>
      <c r="D1" s="17"/>
      <c r="E1" s="17"/>
      <c r="F1" s="17"/>
      <c r="G1" s="17"/>
      <c r="H1" s="17"/>
    </row>
    <row r="2" ht="40" customHeight="1" spans="1:9">
      <c r="A2" s="18" t="s">
        <v>1537</v>
      </c>
      <c r="B2" s="18"/>
      <c r="C2" s="18"/>
      <c r="D2" s="18"/>
      <c r="E2" s="18"/>
      <c r="F2" s="18"/>
      <c r="G2" s="18"/>
      <c r="H2" s="18"/>
      <c r="I2" s="18"/>
    </row>
    <row r="3" spans="1:9">
      <c r="A3" s="3" t="s">
        <v>1538</v>
      </c>
      <c r="B3" s="3"/>
      <c r="C3" s="4"/>
      <c r="D3" s="5"/>
      <c r="E3" s="3"/>
      <c r="F3" s="3"/>
      <c r="G3" s="3"/>
      <c r="H3" s="3"/>
      <c r="I3" s="15" t="s">
        <v>1508</v>
      </c>
    </row>
    <row r="4" ht="40" customHeight="1" spans="1:9">
      <c r="A4" s="6" t="s">
        <v>1509</v>
      </c>
      <c r="B4" s="7" t="s">
        <v>1070</v>
      </c>
      <c r="C4" s="8" t="s">
        <v>1510</v>
      </c>
      <c r="D4" s="8" t="s">
        <v>1511</v>
      </c>
      <c r="E4" s="9" t="s">
        <v>1512</v>
      </c>
      <c r="F4" s="10" t="s">
        <v>1513</v>
      </c>
      <c r="G4" s="10" t="s">
        <v>1514</v>
      </c>
      <c r="H4" s="10" t="s">
        <v>1515</v>
      </c>
      <c r="I4" s="7" t="s">
        <v>1516</v>
      </c>
    </row>
    <row r="5" ht="22" customHeight="1" spans="1:9">
      <c r="A5" s="14" t="s">
        <v>1517</v>
      </c>
      <c r="B5" s="19">
        <f t="shared" ref="B5:B8" si="0">C5+D5+E5+F5+G5+H5+I5</f>
        <v>182703544.57</v>
      </c>
      <c r="C5" s="20">
        <v>0</v>
      </c>
      <c r="D5" s="20">
        <v>0</v>
      </c>
      <c r="E5" s="19">
        <v>28036227.27</v>
      </c>
      <c r="F5" s="19">
        <v>130384820.96</v>
      </c>
      <c r="G5" s="19">
        <v>0</v>
      </c>
      <c r="H5" s="19">
        <v>4763506</v>
      </c>
      <c r="I5" s="22">
        <v>19518990.34</v>
      </c>
    </row>
    <row r="6" ht="22" customHeight="1" spans="1:9">
      <c r="A6" s="11" t="s">
        <v>1518</v>
      </c>
      <c r="B6" s="19">
        <f t="shared" si="0"/>
        <v>175858724.69</v>
      </c>
      <c r="C6" s="19">
        <v>0</v>
      </c>
      <c r="D6" s="19">
        <v>0</v>
      </c>
      <c r="E6" s="19">
        <v>26094894.36</v>
      </c>
      <c r="F6" s="19">
        <v>126346796.56</v>
      </c>
      <c r="G6" s="19">
        <v>0</v>
      </c>
      <c r="H6" s="19">
        <v>4596506</v>
      </c>
      <c r="I6" s="22">
        <v>18820527.77</v>
      </c>
    </row>
    <row r="7" ht="22" customHeight="1" spans="1:9">
      <c r="A7" s="11" t="s">
        <v>1519</v>
      </c>
      <c r="B7" s="19">
        <f t="shared" si="0"/>
        <v>920000</v>
      </c>
      <c r="C7" s="19">
        <v>0</v>
      </c>
      <c r="D7" s="19">
        <v>0</v>
      </c>
      <c r="E7" s="19">
        <v>920000</v>
      </c>
      <c r="F7" s="19">
        <v>0</v>
      </c>
      <c r="G7" s="19">
        <v>0</v>
      </c>
      <c r="H7" s="19">
        <v>0</v>
      </c>
      <c r="I7" s="22">
        <v>0</v>
      </c>
    </row>
    <row r="8" ht="22" customHeight="1" spans="1:9">
      <c r="A8" s="13" t="s">
        <v>1520</v>
      </c>
      <c r="B8" s="19">
        <f t="shared" si="0"/>
        <v>4443950.51</v>
      </c>
      <c r="C8" s="19">
        <v>0</v>
      </c>
      <c r="D8" s="19">
        <v>0</v>
      </c>
      <c r="E8" s="19">
        <v>367786.13</v>
      </c>
      <c r="F8" s="19">
        <v>3398024.4</v>
      </c>
      <c r="G8" s="19">
        <v>0</v>
      </c>
      <c r="H8" s="19">
        <v>167000</v>
      </c>
      <c r="I8" s="22">
        <v>511139.98</v>
      </c>
    </row>
    <row r="9" ht="22" customHeight="1" spans="1:9">
      <c r="A9" s="13" t="s">
        <v>1521</v>
      </c>
      <c r="B9" s="19">
        <f>C9+D9</f>
        <v>0</v>
      </c>
      <c r="C9" s="19">
        <v>0</v>
      </c>
      <c r="D9" s="19">
        <v>0</v>
      </c>
      <c r="E9" s="21"/>
      <c r="F9" s="19"/>
      <c r="G9" s="19"/>
      <c r="H9" s="19"/>
      <c r="I9" s="19"/>
    </row>
    <row r="10" ht="22" customHeight="1" spans="1:9">
      <c r="A10" s="13" t="s">
        <v>1522</v>
      </c>
      <c r="B10" s="19">
        <f>C10+D10+E10+F10+I10</f>
        <v>1480869.37</v>
      </c>
      <c r="C10" s="19">
        <v>0</v>
      </c>
      <c r="D10" s="19">
        <v>0</v>
      </c>
      <c r="E10" s="19">
        <v>653546.78</v>
      </c>
      <c r="F10" s="19">
        <v>640000</v>
      </c>
      <c r="G10" s="19"/>
      <c r="H10" s="19"/>
      <c r="I10" s="19">
        <v>187322.59</v>
      </c>
    </row>
    <row r="11" ht="22" customHeight="1" spans="1:9">
      <c r="A11" s="13" t="s">
        <v>1523</v>
      </c>
      <c r="B11" s="19">
        <f>C11+D11+E11+F11+G11+H11+I11</f>
        <v>0</v>
      </c>
      <c r="C11" s="19">
        <v>0</v>
      </c>
      <c r="D11" s="19">
        <v>0</v>
      </c>
      <c r="E11" s="19">
        <v>0</v>
      </c>
      <c r="F11" s="19">
        <v>0</v>
      </c>
      <c r="G11" s="19">
        <v>0</v>
      </c>
      <c r="H11" s="19">
        <v>0</v>
      </c>
      <c r="I11" s="19">
        <v>0</v>
      </c>
    </row>
    <row r="12" ht="22" customHeight="1" spans="1:9">
      <c r="A12" s="13" t="s">
        <v>1524</v>
      </c>
      <c r="B12" s="19">
        <f>C12</f>
        <v>0</v>
      </c>
      <c r="C12" s="19">
        <v>0</v>
      </c>
      <c r="D12" s="19"/>
      <c r="E12" s="19"/>
      <c r="F12" s="19"/>
      <c r="G12" s="19"/>
      <c r="H12" s="19"/>
      <c r="I12" s="19"/>
    </row>
    <row r="13" ht="22" customHeight="1" spans="1:9">
      <c r="A13" s="13" t="s">
        <v>1525</v>
      </c>
      <c r="B13" s="19">
        <f>C13</f>
        <v>0</v>
      </c>
      <c r="C13" s="19">
        <v>0</v>
      </c>
      <c r="D13" s="19"/>
      <c r="E13" s="19"/>
      <c r="F13" s="19"/>
      <c r="G13" s="19"/>
      <c r="H13" s="19"/>
      <c r="I13" s="19"/>
    </row>
    <row r="14" ht="22" customHeight="1" spans="1:9">
      <c r="A14" s="14" t="s">
        <v>1526</v>
      </c>
      <c r="B14" s="19">
        <f>C14+D14+E14+F14+G14+H14+I14</f>
        <v>75660465.98</v>
      </c>
      <c r="C14" s="19">
        <v>0</v>
      </c>
      <c r="D14" s="19">
        <v>0</v>
      </c>
      <c r="E14" s="19">
        <v>12024647.29</v>
      </c>
      <c r="F14" s="19">
        <v>59009688.03</v>
      </c>
      <c r="G14" s="19">
        <v>0</v>
      </c>
      <c r="H14" s="19">
        <v>-735893.21</v>
      </c>
      <c r="I14" s="22">
        <v>5362023.87</v>
      </c>
    </row>
    <row r="15" ht="22" customHeight="1" spans="1:9">
      <c r="A15" s="11" t="s">
        <v>1527</v>
      </c>
      <c r="B15" s="19">
        <f>C15+D15+E15+F15+G15+H15+I15</f>
        <v>524285108.83</v>
      </c>
      <c r="C15" s="19">
        <v>0</v>
      </c>
      <c r="D15" s="19">
        <v>0</v>
      </c>
      <c r="E15" s="19">
        <v>124277059.01</v>
      </c>
      <c r="F15" s="19">
        <v>348359714.04</v>
      </c>
      <c r="G15" s="19">
        <v>0</v>
      </c>
      <c r="H15" s="19">
        <v>10467160.44</v>
      </c>
      <c r="I15" s="22">
        <v>41181175.34</v>
      </c>
    </row>
  </sheetData>
  <sheetProtection selectLockedCells="1" selectUnlockedCells="1"/>
  <mergeCells count="2">
    <mergeCell ref="A1:H1"/>
    <mergeCell ref="A2:I2"/>
  </mergeCells>
  <pageMargins left="0.75" right="0.75" top="1" bottom="1" header="0.5" footer="0.5"/>
  <pageSetup paperSize="9" scale="75" orientation="landscape"/>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2"/>
  <sheetViews>
    <sheetView tabSelected="1" workbookViewId="0">
      <selection activeCell="C15" sqref="C15"/>
    </sheetView>
  </sheetViews>
  <sheetFormatPr defaultColWidth="8.8" defaultRowHeight="15.6"/>
  <cols>
    <col min="1" max="1" width="35.4" customWidth="1"/>
    <col min="2" max="2" width="15.3" customWidth="1"/>
    <col min="3" max="3" width="13.3" customWidth="1"/>
    <col min="4" max="4" width="14.2" customWidth="1"/>
    <col min="5" max="5" width="15.7" customWidth="1"/>
    <col min="6" max="6" width="17.7" customWidth="1"/>
    <col min="7" max="7" width="14.4" customWidth="1"/>
    <col min="8" max="8" width="14.2" customWidth="1"/>
    <col min="9" max="9" width="15.2" customWidth="1"/>
  </cols>
  <sheetData>
    <row r="1" spans="1:7">
      <c r="A1" s="1" t="s">
        <v>1539</v>
      </c>
      <c r="B1" s="1"/>
      <c r="C1" s="1"/>
      <c r="D1" s="1"/>
      <c r="E1" s="1"/>
      <c r="F1" s="1"/>
      <c r="G1" s="1"/>
    </row>
    <row r="2" ht="30" customHeight="1" spans="1:9">
      <c r="A2" s="2" t="s">
        <v>1540</v>
      </c>
      <c r="B2" s="2"/>
      <c r="C2" s="2"/>
      <c r="D2" s="2"/>
      <c r="E2" s="2"/>
      <c r="F2" s="2"/>
      <c r="G2" s="2"/>
      <c r="H2" s="2"/>
      <c r="I2" s="2"/>
    </row>
    <row r="3" ht="22" customHeight="1" spans="1:9">
      <c r="A3" s="3" t="s">
        <v>1538</v>
      </c>
      <c r="B3" s="3"/>
      <c r="C3" s="4"/>
      <c r="D3" s="5"/>
      <c r="E3" s="3"/>
      <c r="F3" s="3"/>
      <c r="G3" s="3"/>
      <c r="H3" s="3"/>
      <c r="I3" s="15" t="s">
        <v>1508</v>
      </c>
    </row>
    <row r="4" ht="46" customHeight="1" spans="1:9">
      <c r="A4" s="6" t="s">
        <v>1509</v>
      </c>
      <c r="B4" s="7" t="s">
        <v>1070</v>
      </c>
      <c r="C4" s="8" t="s">
        <v>1510</v>
      </c>
      <c r="D4" s="8" t="s">
        <v>1511</v>
      </c>
      <c r="E4" s="9" t="s">
        <v>1512</v>
      </c>
      <c r="F4" s="10" t="s">
        <v>1513</v>
      </c>
      <c r="G4" s="10" t="s">
        <v>1514</v>
      </c>
      <c r="H4" s="10" t="s">
        <v>1515</v>
      </c>
      <c r="I4" s="7" t="s">
        <v>1516</v>
      </c>
    </row>
    <row r="5" ht="26" customHeight="1" spans="1:9">
      <c r="A5" s="11" t="s">
        <v>1530</v>
      </c>
      <c r="B5" s="12">
        <f>C5+D5+E5+F5+G5+H5+I5</f>
        <v>107043078.59</v>
      </c>
      <c r="C5" s="12">
        <v>0</v>
      </c>
      <c r="D5" s="12">
        <v>0</v>
      </c>
      <c r="E5" s="12">
        <v>16011579.98</v>
      </c>
      <c r="F5" s="12">
        <v>71375132.93</v>
      </c>
      <c r="G5" s="12">
        <v>0</v>
      </c>
      <c r="H5" s="12">
        <v>5499399.21</v>
      </c>
      <c r="I5" s="12">
        <v>14156966.47</v>
      </c>
    </row>
    <row r="6" ht="26" customHeight="1" spans="1:9">
      <c r="A6" s="11" t="s">
        <v>1531</v>
      </c>
      <c r="B6" s="12">
        <f>C6+D6+E6+F6+G6+H6+I6</f>
        <v>94815127.09</v>
      </c>
      <c r="C6" s="12">
        <v>0</v>
      </c>
      <c r="D6" s="12">
        <v>0</v>
      </c>
      <c r="E6" s="12">
        <v>16003793.64</v>
      </c>
      <c r="F6" s="12">
        <v>70465132.93</v>
      </c>
      <c r="G6" s="12">
        <v>0</v>
      </c>
      <c r="H6" s="12">
        <v>5363899.21</v>
      </c>
      <c r="I6" s="12">
        <v>2982301.31</v>
      </c>
    </row>
    <row r="7" ht="26" customHeight="1" spans="1:9">
      <c r="A7" s="11" t="s">
        <v>1532</v>
      </c>
      <c r="B7" s="12">
        <f>C7+D7+E7+F7+I7</f>
        <v>917786.34</v>
      </c>
      <c r="C7" s="12">
        <v>0</v>
      </c>
      <c r="D7" s="12">
        <v>0</v>
      </c>
      <c r="E7" s="12">
        <v>7786.34</v>
      </c>
      <c r="F7" s="12">
        <v>910000</v>
      </c>
      <c r="G7" s="12"/>
      <c r="H7" s="12"/>
      <c r="I7" s="12">
        <v>0</v>
      </c>
    </row>
    <row r="8" ht="26" customHeight="1" spans="1:9">
      <c r="A8" s="13" t="s">
        <v>1533</v>
      </c>
      <c r="B8" s="12">
        <f t="shared" ref="B8:B12" si="0">C8+D8+E8+F8+G8+H8+I8</f>
        <v>6156184</v>
      </c>
      <c r="C8" s="12">
        <v>0</v>
      </c>
      <c r="D8" s="12">
        <v>0</v>
      </c>
      <c r="E8" s="12">
        <v>0</v>
      </c>
      <c r="F8" s="12">
        <v>0</v>
      </c>
      <c r="G8" s="12">
        <v>0</v>
      </c>
      <c r="H8" s="12">
        <v>0</v>
      </c>
      <c r="I8" s="12">
        <v>6156184</v>
      </c>
    </row>
    <row r="9" ht="26" customHeight="1" spans="1:9">
      <c r="A9" s="13" t="s">
        <v>1534</v>
      </c>
      <c r="B9" s="12">
        <f>C9</f>
        <v>0</v>
      </c>
      <c r="C9" s="12">
        <v>0</v>
      </c>
      <c r="D9" s="12"/>
      <c r="E9" s="12"/>
      <c r="F9" s="12"/>
      <c r="G9" s="12"/>
      <c r="H9" s="12"/>
      <c r="I9" s="12"/>
    </row>
    <row r="10" ht="26" customHeight="1" spans="1:9">
      <c r="A10" s="13" t="s">
        <v>1535</v>
      </c>
      <c r="B10" s="12">
        <f>C10</f>
        <v>0</v>
      </c>
      <c r="C10" s="12">
        <v>0</v>
      </c>
      <c r="D10" s="12"/>
      <c r="E10" s="12"/>
      <c r="F10" s="12"/>
      <c r="G10" s="12"/>
      <c r="H10" s="12"/>
      <c r="I10" s="12"/>
    </row>
    <row r="11" ht="26" customHeight="1" spans="1:9">
      <c r="A11" s="14" t="s">
        <v>1526</v>
      </c>
      <c r="B11" s="12">
        <f t="shared" si="0"/>
        <v>75660465.98</v>
      </c>
      <c r="C11" s="12">
        <v>0</v>
      </c>
      <c r="D11" s="12">
        <v>0</v>
      </c>
      <c r="E11" s="12">
        <v>12024647.29</v>
      </c>
      <c r="F11" s="12">
        <v>59009688.03</v>
      </c>
      <c r="G11" s="12">
        <v>0</v>
      </c>
      <c r="H11" s="12">
        <v>-735893.21</v>
      </c>
      <c r="I11" s="16">
        <v>5362023.87</v>
      </c>
    </row>
    <row r="12" ht="26" customHeight="1" spans="1:9">
      <c r="A12" s="11" t="s">
        <v>1527</v>
      </c>
      <c r="B12" s="12">
        <f t="shared" si="0"/>
        <v>524285108.83</v>
      </c>
      <c r="C12" s="12">
        <v>0</v>
      </c>
      <c r="D12" s="12">
        <v>0</v>
      </c>
      <c r="E12" s="12">
        <v>124277059.01</v>
      </c>
      <c r="F12" s="12">
        <v>348359714.04</v>
      </c>
      <c r="G12" s="12">
        <v>0</v>
      </c>
      <c r="H12" s="12">
        <v>10467160.44</v>
      </c>
      <c r="I12" s="16">
        <v>41181175.34</v>
      </c>
    </row>
  </sheetData>
  <sheetProtection selectLockedCells="1" selectUnlockedCells="1"/>
  <mergeCells count="2">
    <mergeCell ref="A1:G1"/>
    <mergeCell ref="A2:I2"/>
  </mergeCells>
  <pageMargins left="0.826388888888889" right="0.786805555555556" top="1" bottom="1" header="0.5" footer="0.5"/>
  <pageSetup paperSize="9" scale="75"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38"/>
  <sheetViews>
    <sheetView showGridLines="0" showZeros="0" zoomScale="93" zoomScaleNormal="93" workbookViewId="0">
      <pane ySplit="4" topLeftCell="A15" activePane="bottomLeft" state="frozen"/>
      <selection/>
      <selection pane="bottomLeft" activeCell="C60" sqref="C60"/>
    </sheetView>
  </sheetViews>
  <sheetFormatPr defaultColWidth="9" defaultRowHeight="15.6" outlineLevelCol="2"/>
  <cols>
    <col min="1" max="1" width="52.6916666666667" style="95" customWidth="1"/>
    <col min="2" max="2" width="36.3416666666667" style="95" customWidth="1"/>
    <col min="3" max="3" width="31.6083333333333" style="95" customWidth="1"/>
    <col min="4" max="16384" width="9" style="95"/>
  </cols>
  <sheetData>
    <row r="1" ht="18" customHeight="1" spans="1:2">
      <c r="A1" s="96" t="s">
        <v>35</v>
      </c>
      <c r="B1" s="96"/>
    </row>
    <row r="2" s="96" customFormat="1" ht="20.4" spans="1:3">
      <c r="A2" s="97" t="s">
        <v>36</v>
      </c>
      <c r="B2" s="97"/>
      <c r="C2" s="97"/>
    </row>
    <row r="3" ht="20.25" customHeight="1" spans="1:3">
      <c r="A3" s="96"/>
      <c r="B3" s="96"/>
      <c r="C3" s="95" t="s">
        <v>37</v>
      </c>
    </row>
    <row r="4" ht="31.5" customHeight="1" spans="1:3">
      <c r="A4" s="142" t="s">
        <v>38</v>
      </c>
      <c r="B4" s="182" t="s">
        <v>39</v>
      </c>
      <c r="C4" s="142" t="s">
        <v>40</v>
      </c>
    </row>
    <row r="5" ht="20.1" customHeight="1" spans="1:3">
      <c r="A5" s="108" t="s">
        <v>41</v>
      </c>
      <c r="B5" s="192">
        <f>B6+B7+B9+B10+B11+B12+B13+B14+B15+B16+B17+B18+B20</f>
        <v>59067.315841</v>
      </c>
      <c r="C5" s="193">
        <v>67818</v>
      </c>
    </row>
    <row r="6" ht="20.1" customHeight="1" spans="1:3">
      <c r="A6" s="108" t="s">
        <v>42</v>
      </c>
      <c r="B6" s="192">
        <v>20149.311242</v>
      </c>
      <c r="C6" s="193">
        <v>26377</v>
      </c>
    </row>
    <row r="7" ht="20.1" customHeight="1" spans="1:3">
      <c r="A7" s="108" t="s">
        <v>43</v>
      </c>
      <c r="B7" s="192">
        <v>4633.107995</v>
      </c>
      <c r="C7" s="193">
        <v>5690</v>
      </c>
    </row>
    <row r="8" ht="20.1" customHeight="1" spans="1:3">
      <c r="A8" s="108" t="s">
        <v>44</v>
      </c>
      <c r="B8" s="192">
        <v>0</v>
      </c>
      <c r="C8" s="193"/>
    </row>
    <row r="9" ht="20.1" customHeight="1" spans="1:3">
      <c r="A9" s="108" t="s">
        <v>45</v>
      </c>
      <c r="B9" s="192">
        <v>7199.107174</v>
      </c>
      <c r="C9" s="193">
        <v>3552</v>
      </c>
    </row>
    <row r="10" ht="20.1" customHeight="1" spans="1:3">
      <c r="A10" s="108" t="s">
        <v>46</v>
      </c>
      <c r="B10" s="192">
        <v>556.164922</v>
      </c>
      <c r="C10" s="193">
        <v>835</v>
      </c>
    </row>
    <row r="11" ht="20.1" customHeight="1" spans="1:3">
      <c r="A11" s="108" t="s">
        <v>47</v>
      </c>
      <c r="B11" s="192">
        <v>4565.126239</v>
      </c>
      <c r="C11" s="193">
        <v>4675</v>
      </c>
    </row>
    <row r="12" ht="20.1" customHeight="1" spans="1:3">
      <c r="A12" s="108" t="s">
        <v>48</v>
      </c>
      <c r="B12" s="192">
        <v>2968.027684</v>
      </c>
      <c r="C12" s="193">
        <v>3510</v>
      </c>
    </row>
    <row r="13" ht="20.1" customHeight="1" spans="1:3">
      <c r="A13" s="108" t="s">
        <v>49</v>
      </c>
      <c r="B13" s="192">
        <v>1410.114273</v>
      </c>
      <c r="C13" s="193">
        <v>1519</v>
      </c>
    </row>
    <row r="14" ht="20.1" customHeight="1" spans="1:3">
      <c r="A14" s="108" t="s">
        <v>50</v>
      </c>
      <c r="B14" s="192">
        <v>4944.13212</v>
      </c>
      <c r="C14" s="193">
        <v>5444</v>
      </c>
    </row>
    <row r="15" ht="20.1" customHeight="1" spans="1:3">
      <c r="A15" s="108" t="s">
        <v>51</v>
      </c>
      <c r="B15" s="192">
        <v>3475.694012</v>
      </c>
      <c r="C15" s="193">
        <v>4953</v>
      </c>
    </row>
    <row r="16" ht="20.1" customHeight="1" spans="1:3">
      <c r="A16" s="108" t="s">
        <v>52</v>
      </c>
      <c r="B16" s="192">
        <v>1747.224369</v>
      </c>
      <c r="C16" s="193">
        <v>1854</v>
      </c>
    </row>
    <row r="17" ht="20.1" customHeight="1" spans="1:3">
      <c r="A17" s="108" t="s">
        <v>53</v>
      </c>
      <c r="B17" s="192">
        <v>2191.721855</v>
      </c>
      <c r="C17" s="193">
        <v>3645</v>
      </c>
    </row>
    <row r="18" ht="20.1" customHeight="1" spans="1:3">
      <c r="A18" s="108" t="s">
        <v>54</v>
      </c>
      <c r="B18" s="192">
        <v>5167.112398</v>
      </c>
      <c r="C18" s="193">
        <v>5610</v>
      </c>
    </row>
    <row r="19" ht="20.1" customHeight="1" spans="1:3">
      <c r="A19" s="108" t="s">
        <v>55</v>
      </c>
      <c r="B19" s="192">
        <v>0</v>
      </c>
      <c r="C19" s="193"/>
    </row>
    <row r="20" ht="20.1" customHeight="1" spans="1:3">
      <c r="A20" s="108" t="s">
        <v>56</v>
      </c>
      <c r="B20" s="192">
        <v>60.471558</v>
      </c>
      <c r="C20" s="193">
        <v>154</v>
      </c>
    </row>
    <row r="21" ht="20.1" customHeight="1" spans="1:3">
      <c r="A21" s="108" t="s">
        <v>57</v>
      </c>
      <c r="B21" s="192">
        <v>0</v>
      </c>
      <c r="C21" s="193"/>
    </row>
    <row r="22" ht="21" customHeight="1" spans="1:3">
      <c r="A22" s="108" t="s">
        <v>58</v>
      </c>
      <c r="B22" s="192">
        <f>SUM(B23:B32)</f>
        <v>18911.461668</v>
      </c>
      <c r="C22" s="193">
        <v>14059</v>
      </c>
    </row>
    <row r="23" ht="20.1" customHeight="1" spans="1:3">
      <c r="A23" s="108" t="s">
        <v>59</v>
      </c>
      <c r="B23" s="192">
        <v>3318.284563</v>
      </c>
      <c r="C23" s="193">
        <v>4445</v>
      </c>
    </row>
    <row r="24" ht="20.1" customHeight="1" spans="1:3">
      <c r="A24" s="108" t="s">
        <v>60</v>
      </c>
      <c r="B24" s="192">
        <v>8357.101383</v>
      </c>
      <c r="C24" s="193">
        <v>3035</v>
      </c>
    </row>
    <row r="25" ht="20.1" customHeight="1" spans="1:3">
      <c r="A25" s="108" t="s">
        <v>61</v>
      </c>
      <c r="B25" s="192">
        <v>2454.509375</v>
      </c>
      <c r="C25" s="193">
        <v>2039</v>
      </c>
    </row>
    <row r="26" ht="20.1" customHeight="1" spans="1:3">
      <c r="A26" s="108" t="s">
        <v>62</v>
      </c>
      <c r="B26" s="192">
        <v>101.3</v>
      </c>
      <c r="C26" s="193">
        <v>1819</v>
      </c>
    </row>
    <row r="27" ht="20.1" customHeight="1" spans="1:3">
      <c r="A27" s="108" t="s">
        <v>63</v>
      </c>
      <c r="B27" s="192">
        <v>3341.120285</v>
      </c>
      <c r="C27" s="193">
        <v>2721</v>
      </c>
    </row>
    <row r="28" ht="20.1" customHeight="1" spans="1:3">
      <c r="A28" s="108" t="s">
        <v>64</v>
      </c>
      <c r="B28" s="192">
        <v>0</v>
      </c>
      <c r="C28" s="193"/>
    </row>
    <row r="29" s="191" customFormat="1" ht="20.1" customHeight="1" spans="1:3">
      <c r="A29" s="108" t="s">
        <v>65</v>
      </c>
      <c r="B29" s="192">
        <v>1339.146062</v>
      </c>
      <c r="C29" s="193"/>
    </row>
    <row r="30" s="191" customFormat="1" ht="20.1" customHeight="1" spans="1:3">
      <c r="A30" s="108" t="s">
        <v>66</v>
      </c>
      <c r="B30" s="192">
        <v>0</v>
      </c>
      <c r="C30" s="193"/>
    </row>
    <row r="31" s="191" customFormat="1" ht="20.1" customHeight="1" spans="1:3">
      <c r="A31" s="108" t="s">
        <v>0</v>
      </c>
      <c r="B31" s="192">
        <v>0</v>
      </c>
      <c r="C31" s="193"/>
    </row>
    <row r="32" ht="20.1" customHeight="1" spans="1:3">
      <c r="A32" s="108" t="s">
        <v>0</v>
      </c>
      <c r="B32" s="192">
        <v>0</v>
      </c>
      <c r="C32" s="193"/>
    </row>
    <row r="33" ht="20.1" customHeight="1" spans="1:3">
      <c r="A33" s="106" t="s">
        <v>67</v>
      </c>
      <c r="B33" s="194">
        <f>B22+B5</f>
        <v>77978.777509</v>
      </c>
      <c r="C33" s="193">
        <v>81877</v>
      </c>
    </row>
    <row r="34" ht="18.75" customHeight="1" spans="1:3">
      <c r="A34" s="195" t="s">
        <v>0</v>
      </c>
      <c r="B34" s="195"/>
      <c r="C34" s="195"/>
    </row>
    <row r="35" ht="20.1" customHeight="1"/>
    <row r="36" ht="20.1" customHeight="1"/>
    <row r="37" ht="20.1" customHeight="1"/>
    <row r="38" ht="20.1" customHeight="1"/>
  </sheetData>
  <sheetProtection selectLockedCells="1" selectUnlockedCells="1"/>
  <mergeCells count="2">
    <mergeCell ref="A2:C2"/>
    <mergeCell ref="A34:C34"/>
  </mergeCells>
  <printOptions horizontalCentered="1"/>
  <pageMargins left="0.47244094488189" right="0.47244094488189" top="0.196850393700787" bottom="0.078740157480315" header="0" footer="0"/>
  <pageSetup paperSize="9" scale="80"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267"/>
  <sheetViews>
    <sheetView workbookViewId="0">
      <pane ySplit="4" topLeftCell="A5" activePane="bottomLeft" state="frozen"/>
      <selection/>
      <selection pane="bottomLeft" activeCell="C60" sqref="C60"/>
    </sheetView>
  </sheetViews>
  <sheetFormatPr defaultColWidth="9" defaultRowHeight="15.6" outlineLevelCol="2"/>
  <cols>
    <col min="1" max="1" width="46.5" style="95" customWidth="1"/>
    <col min="2" max="2" width="25.9" style="178" customWidth="1"/>
    <col min="3" max="3" width="21.5" style="179" customWidth="1"/>
    <col min="4" max="16384" width="9" style="95"/>
  </cols>
  <sheetData>
    <row r="1" spans="1:1">
      <c r="A1" s="96" t="s">
        <v>68</v>
      </c>
    </row>
    <row r="2" ht="20.4" spans="1:3">
      <c r="A2" s="97" t="s">
        <v>69</v>
      </c>
      <c r="B2" s="180"/>
      <c r="C2" s="181"/>
    </row>
    <row r="3" spans="3:3">
      <c r="C3" s="179" t="s">
        <v>37</v>
      </c>
    </row>
    <row r="4" ht="45.75" customHeight="1" spans="1:3">
      <c r="A4" s="142" t="s">
        <v>70</v>
      </c>
      <c r="B4" s="182" t="s">
        <v>39</v>
      </c>
      <c r="C4" s="183" t="s">
        <v>40</v>
      </c>
    </row>
    <row r="5" s="95" customFormat="1" spans="1:3">
      <c r="A5" s="108" t="s">
        <v>71</v>
      </c>
      <c r="B5" s="184">
        <v>34631</v>
      </c>
      <c r="C5" s="185">
        <v>43967</v>
      </c>
    </row>
    <row r="6" s="95" customFormat="1" spans="1:3">
      <c r="A6" s="153" t="s">
        <v>72</v>
      </c>
      <c r="B6" s="184">
        <v>583</v>
      </c>
      <c r="C6" s="152">
        <v>739</v>
      </c>
    </row>
    <row r="7" spans="1:3">
      <c r="A7" s="153" t="s">
        <v>73</v>
      </c>
      <c r="B7" s="184">
        <v>513</v>
      </c>
      <c r="C7" s="152">
        <v>684</v>
      </c>
    </row>
    <row r="8" spans="1:3">
      <c r="A8" s="153" t="s">
        <v>74</v>
      </c>
      <c r="B8" s="184"/>
      <c r="C8" s="152">
        <v>0</v>
      </c>
    </row>
    <row r="9" spans="1:3">
      <c r="A9" s="154" t="s">
        <v>75</v>
      </c>
      <c r="B9" s="184">
        <v>10</v>
      </c>
      <c r="C9" s="152">
        <v>0</v>
      </c>
    </row>
    <row r="10" spans="1:3">
      <c r="A10" s="154" t="s">
        <v>76</v>
      </c>
      <c r="B10" s="184">
        <v>12</v>
      </c>
      <c r="C10" s="152">
        <v>22</v>
      </c>
    </row>
    <row r="11" spans="1:3">
      <c r="A11" s="154" t="s">
        <v>77</v>
      </c>
      <c r="B11" s="184"/>
      <c r="C11" s="152">
        <v>0</v>
      </c>
    </row>
    <row r="12" spans="1:3">
      <c r="A12" s="108" t="s">
        <v>78</v>
      </c>
      <c r="B12" s="184"/>
      <c r="C12" s="152">
        <v>0</v>
      </c>
    </row>
    <row r="13" spans="1:3">
      <c r="A13" s="108" t="s">
        <v>79</v>
      </c>
      <c r="B13" s="184"/>
      <c r="C13" s="152">
        <v>0</v>
      </c>
    </row>
    <row r="14" spans="1:3">
      <c r="A14" s="108" t="s">
        <v>80</v>
      </c>
      <c r="B14" s="184">
        <v>23</v>
      </c>
      <c r="C14" s="152">
        <v>23</v>
      </c>
    </row>
    <row r="15" spans="1:3">
      <c r="A15" s="108" t="s">
        <v>81</v>
      </c>
      <c r="B15" s="184"/>
      <c r="C15" s="152">
        <v>0</v>
      </c>
    </row>
    <row r="16" spans="1:3">
      <c r="A16" s="108" t="s">
        <v>82</v>
      </c>
      <c r="B16" s="184"/>
      <c r="C16" s="152">
        <v>0</v>
      </c>
    </row>
    <row r="17" spans="1:3">
      <c r="A17" s="108" t="s">
        <v>83</v>
      </c>
      <c r="B17" s="184">
        <v>25</v>
      </c>
      <c r="C17" s="152">
        <v>10</v>
      </c>
    </row>
    <row r="18" s="95" customFormat="1" spans="1:3">
      <c r="A18" s="153" t="s">
        <v>84</v>
      </c>
      <c r="B18" s="184">
        <v>483</v>
      </c>
      <c r="C18" s="152">
        <v>483</v>
      </c>
    </row>
    <row r="19" spans="1:3">
      <c r="A19" s="153" t="s">
        <v>73</v>
      </c>
      <c r="B19" s="184">
        <v>425</v>
      </c>
      <c r="C19" s="152">
        <v>444</v>
      </c>
    </row>
    <row r="20" spans="1:3">
      <c r="A20" s="153" t="s">
        <v>74</v>
      </c>
      <c r="B20" s="184"/>
      <c r="C20" s="152">
        <v>0</v>
      </c>
    </row>
    <row r="21" spans="1:3">
      <c r="A21" s="154" t="s">
        <v>75</v>
      </c>
      <c r="B21" s="184"/>
      <c r="C21" s="152">
        <v>0</v>
      </c>
    </row>
    <row r="22" spans="1:3">
      <c r="A22" s="154" t="s">
        <v>85</v>
      </c>
      <c r="B22" s="184">
        <v>16</v>
      </c>
      <c r="C22" s="152">
        <v>16</v>
      </c>
    </row>
    <row r="23" spans="1:3">
      <c r="A23" s="154" t="s">
        <v>86</v>
      </c>
      <c r="B23" s="184">
        <v>20</v>
      </c>
      <c r="C23" s="152">
        <v>18</v>
      </c>
    </row>
    <row r="24" spans="1:3">
      <c r="A24" s="154" t="s">
        <v>87</v>
      </c>
      <c r="B24" s="184"/>
      <c r="C24" s="152">
        <v>0</v>
      </c>
    </row>
    <row r="25" spans="1:3">
      <c r="A25" s="154" t="s">
        <v>82</v>
      </c>
      <c r="B25" s="184"/>
      <c r="C25" s="152">
        <v>0</v>
      </c>
    </row>
    <row r="26" spans="1:3">
      <c r="A26" s="154" t="s">
        <v>88</v>
      </c>
      <c r="B26" s="184">
        <v>22</v>
      </c>
      <c r="C26" s="152">
        <v>5</v>
      </c>
    </row>
    <row r="27" s="95" customFormat="1" spans="1:3">
      <c r="A27" s="153" t="s">
        <v>89</v>
      </c>
      <c r="B27" s="184">
        <v>13542</v>
      </c>
      <c r="C27" s="185">
        <v>10605</v>
      </c>
    </row>
    <row r="28" s="95" customFormat="1" spans="1:3">
      <c r="A28" s="153" t="s">
        <v>73</v>
      </c>
      <c r="B28" s="184">
        <v>5465</v>
      </c>
      <c r="C28" s="152">
        <v>3733</v>
      </c>
    </row>
    <row r="29" spans="1:3">
      <c r="A29" s="153" t="s">
        <v>74</v>
      </c>
      <c r="B29" s="184">
        <v>395</v>
      </c>
      <c r="C29" s="152">
        <v>0</v>
      </c>
    </row>
    <row r="30" spans="1:3">
      <c r="A30" s="154" t="s">
        <v>75</v>
      </c>
      <c r="B30" s="184">
        <v>1071</v>
      </c>
      <c r="C30" s="152">
        <v>350</v>
      </c>
    </row>
    <row r="31" spans="1:3">
      <c r="A31" s="154" t="s">
        <v>90</v>
      </c>
      <c r="B31" s="184">
        <v>65</v>
      </c>
      <c r="C31" s="152">
        <v>450</v>
      </c>
    </row>
    <row r="32" spans="1:3">
      <c r="A32" s="154" t="s">
        <v>91</v>
      </c>
      <c r="B32" s="184">
        <v>298</v>
      </c>
      <c r="C32" s="152">
        <v>0</v>
      </c>
    </row>
    <row r="33" spans="1:3">
      <c r="A33" s="155" t="s">
        <v>92</v>
      </c>
      <c r="B33" s="184">
        <v>18</v>
      </c>
      <c r="C33" s="152">
        <v>50</v>
      </c>
    </row>
    <row r="34" spans="1:3">
      <c r="A34" s="153" t="s">
        <v>93</v>
      </c>
      <c r="B34" s="184">
        <v>88</v>
      </c>
      <c r="C34" s="152">
        <v>126</v>
      </c>
    </row>
    <row r="35" spans="1:3">
      <c r="A35" s="154" t="s">
        <v>94</v>
      </c>
      <c r="B35" s="184">
        <v>0</v>
      </c>
      <c r="C35" s="152">
        <v>0</v>
      </c>
    </row>
    <row r="36" spans="1:3">
      <c r="A36" s="154" t="s">
        <v>82</v>
      </c>
      <c r="B36" s="184">
        <v>3203</v>
      </c>
      <c r="C36" s="152">
        <v>3387</v>
      </c>
    </row>
    <row r="37" spans="1:3">
      <c r="A37" s="154" t="s">
        <v>95</v>
      </c>
      <c r="B37" s="184">
        <v>2939</v>
      </c>
      <c r="C37" s="152">
        <v>2509</v>
      </c>
    </row>
    <row r="38" s="95" customFormat="1" spans="1:3">
      <c r="A38" s="153" t="s">
        <v>96</v>
      </c>
      <c r="B38" s="184">
        <v>1173</v>
      </c>
      <c r="C38" s="185">
        <v>7660</v>
      </c>
    </row>
    <row r="39" spans="1:3">
      <c r="A39" s="153" t="s">
        <v>73</v>
      </c>
      <c r="B39" s="184">
        <v>20.7</v>
      </c>
      <c r="C39" s="185">
        <v>372</v>
      </c>
    </row>
    <row r="40" spans="1:3">
      <c r="A40" s="153" t="s">
        <v>74</v>
      </c>
      <c r="B40" s="184">
        <v>0</v>
      </c>
      <c r="C40" s="185">
        <v>70</v>
      </c>
    </row>
    <row r="41" spans="1:3">
      <c r="A41" s="154" t="s">
        <v>75</v>
      </c>
      <c r="B41" s="184">
        <v>0</v>
      </c>
      <c r="C41" s="185"/>
    </row>
    <row r="42" spans="1:3">
      <c r="A42" s="154" t="s">
        <v>97</v>
      </c>
      <c r="B42" s="184">
        <v>300</v>
      </c>
      <c r="C42" s="185"/>
    </row>
    <row r="43" spans="1:3">
      <c r="A43" s="154" t="s">
        <v>98</v>
      </c>
      <c r="B43" s="184">
        <v>0</v>
      </c>
      <c r="C43" s="185"/>
    </row>
    <row r="44" spans="1:3">
      <c r="A44" s="153" t="s">
        <v>99</v>
      </c>
      <c r="B44" s="184">
        <v>100</v>
      </c>
      <c r="C44" s="185">
        <v>200</v>
      </c>
    </row>
    <row r="45" spans="1:3">
      <c r="A45" s="153" t="s">
        <v>100</v>
      </c>
      <c r="B45" s="184">
        <v>0</v>
      </c>
      <c r="C45" s="185"/>
    </row>
    <row r="46" spans="1:3">
      <c r="A46" s="153" t="s">
        <v>101</v>
      </c>
      <c r="B46" s="184">
        <v>5</v>
      </c>
      <c r="C46" s="185">
        <v>52</v>
      </c>
    </row>
    <row r="47" spans="1:3">
      <c r="A47" s="153" t="s">
        <v>82</v>
      </c>
      <c r="B47" s="184">
        <v>0</v>
      </c>
      <c r="C47" s="185">
        <v>214</v>
      </c>
    </row>
    <row r="48" spans="1:3">
      <c r="A48" s="154" t="s">
        <v>102</v>
      </c>
      <c r="B48" s="184">
        <v>61</v>
      </c>
      <c r="C48" s="185">
        <v>6752</v>
      </c>
    </row>
    <row r="49" s="95" customFormat="1" spans="1:3">
      <c r="A49" s="154" t="s">
        <v>103</v>
      </c>
      <c r="B49" s="184">
        <v>631</v>
      </c>
      <c r="C49" s="185">
        <v>965</v>
      </c>
    </row>
    <row r="50" spans="1:3">
      <c r="A50" s="154" t="s">
        <v>73</v>
      </c>
      <c r="B50" s="184">
        <v>42.3</v>
      </c>
      <c r="C50" s="185">
        <v>389</v>
      </c>
    </row>
    <row r="51" spans="1:3">
      <c r="A51" s="108" t="s">
        <v>74</v>
      </c>
      <c r="B51" s="184">
        <v>0</v>
      </c>
      <c r="C51" s="185"/>
    </row>
    <row r="52" spans="1:3">
      <c r="A52" s="153" t="s">
        <v>75</v>
      </c>
      <c r="B52" s="184">
        <v>0</v>
      </c>
      <c r="C52" s="185"/>
    </row>
    <row r="53" spans="1:3">
      <c r="A53" s="153" t="s">
        <v>104</v>
      </c>
      <c r="B53" s="184">
        <v>0</v>
      </c>
      <c r="C53" s="185"/>
    </row>
    <row r="54" spans="1:3">
      <c r="A54" s="153" t="s">
        <v>105</v>
      </c>
      <c r="B54" s="184">
        <v>12</v>
      </c>
      <c r="C54" s="185">
        <v>20</v>
      </c>
    </row>
    <row r="55" spans="1:3">
      <c r="A55" s="154" t="s">
        <v>106</v>
      </c>
      <c r="B55" s="184">
        <v>0</v>
      </c>
      <c r="C55" s="185"/>
    </row>
    <row r="56" spans="1:3">
      <c r="A56" s="154" t="s">
        <v>107</v>
      </c>
      <c r="B56" s="184">
        <v>98</v>
      </c>
      <c r="C56" s="185">
        <v>51</v>
      </c>
    </row>
    <row r="57" spans="1:3">
      <c r="A57" s="154" t="s">
        <v>108</v>
      </c>
      <c r="B57" s="184">
        <v>35</v>
      </c>
      <c r="C57" s="185">
        <v>15</v>
      </c>
    </row>
    <row r="58" spans="1:3">
      <c r="A58" s="153" t="s">
        <v>82</v>
      </c>
      <c r="B58" s="184">
        <v>0</v>
      </c>
      <c r="C58" s="185">
        <v>139</v>
      </c>
    </row>
    <row r="59" spans="1:3">
      <c r="A59" s="154" t="s">
        <v>109</v>
      </c>
      <c r="B59" s="184">
        <v>0</v>
      </c>
      <c r="C59" s="185">
        <v>351</v>
      </c>
    </row>
    <row r="60" s="95" customFormat="1" spans="1:3">
      <c r="A60" s="155" t="s">
        <v>110</v>
      </c>
      <c r="B60" s="184">
        <v>1421</v>
      </c>
      <c r="C60" s="185">
        <v>1962</v>
      </c>
    </row>
    <row r="61" spans="1:3">
      <c r="A61" s="154" t="s">
        <v>73</v>
      </c>
      <c r="B61" s="184">
        <v>16.96</v>
      </c>
      <c r="C61" s="185">
        <v>322</v>
      </c>
    </row>
    <row r="62" spans="1:3">
      <c r="A62" s="108" t="s">
        <v>74</v>
      </c>
      <c r="B62" s="184">
        <v>0</v>
      </c>
      <c r="C62" s="185">
        <v>20</v>
      </c>
    </row>
    <row r="63" spans="1:3">
      <c r="A63" s="108" t="s">
        <v>75</v>
      </c>
      <c r="B63" s="184">
        <v>0</v>
      </c>
      <c r="C63" s="185"/>
    </row>
    <row r="64" spans="1:3">
      <c r="A64" s="108" t="s">
        <v>111</v>
      </c>
      <c r="B64" s="184">
        <v>0</v>
      </c>
      <c r="C64" s="185">
        <v>30</v>
      </c>
    </row>
    <row r="65" spans="1:3">
      <c r="A65" s="108" t="s">
        <v>112</v>
      </c>
      <c r="B65" s="184">
        <v>0</v>
      </c>
      <c r="C65" s="185"/>
    </row>
    <row r="66" spans="1:3">
      <c r="A66" s="108" t="s">
        <v>113</v>
      </c>
      <c r="B66" s="184">
        <v>0</v>
      </c>
      <c r="C66" s="185">
        <v>49</v>
      </c>
    </row>
    <row r="67" spans="1:3">
      <c r="A67" s="153" t="s">
        <v>114</v>
      </c>
      <c r="B67" s="184">
        <v>10</v>
      </c>
      <c r="C67" s="185">
        <v>20</v>
      </c>
    </row>
    <row r="68" spans="1:3">
      <c r="A68" s="154" t="s">
        <v>115</v>
      </c>
      <c r="B68" s="184">
        <v>0</v>
      </c>
      <c r="C68" s="185"/>
    </row>
    <row r="69" spans="1:3">
      <c r="A69" s="154" t="s">
        <v>82</v>
      </c>
      <c r="B69" s="184">
        <v>0</v>
      </c>
      <c r="C69" s="185">
        <v>740</v>
      </c>
    </row>
    <row r="70" spans="1:3">
      <c r="A70" s="154" t="s">
        <v>116</v>
      </c>
      <c r="B70" s="184">
        <v>332.2445</v>
      </c>
      <c r="C70" s="185">
        <v>781</v>
      </c>
    </row>
    <row r="71" s="95" customFormat="1" spans="1:3">
      <c r="A71" s="153" t="s">
        <v>117</v>
      </c>
      <c r="B71" s="184">
        <v>2804</v>
      </c>
      <c r="C71" s="185">
        <v>2320</v>
      </c>
    </row>
    <row r="72" spans="1:3">
      <c r="A72" s="153" t="s">
        <v>73</v>
      </c>
      <c r="B72" s="184">
        <v>600</v>
      </c>
      <c r="C72" s="185"/>
    </row>
    <row r="73" spans="1:3">
      <c r="A73" s="153" t="s">
        <v>74</v>
      </c>
      <c r="B73" s="184">
        <v>0</v>
      </c>
      <c r="C73" s="185">
        <v>120</v>
      </c>
    </row>
    <row r="74" spans="1:3">
      <c r="A74" s="154" t="s">
        <v>75</v>
      </c>
      <c r="B74" s="184">
        <v>0</v>
      </c>
      <c r="C74" s="185"/>
    </row>
    <row r="75" spans="1:3">
      <c r="A75" s="153" t="s">
        <v>114</v>
      </c>
      <c r="B75" s="184">
        <v>0</v>
      </c>
      <c r="C75" s="185"/>
    </row>
    <row r="76" spans="1:3">
      <c r="A76" s="154" t="s">
        <v>118</v>
      </c>
      <c r="B76" s="184">
        <v>0</v>
      </c>
      <c r="C76" s="185"/>
    </row>
    <row r="77" spans="1:3">
      <c r="A77" s="154" t="s">
        <v>82</v>
      </c>
      <c r="B77" s="184">
        <v>0</v>
      </c>
      <c r="C77" s="185"/>
    </row>
    <row r="78" spans="1:3">
      <c r="A78" s="154" t="s">
        <v>119</v>
      </c>
      <c r="B78" s="184">
        <v>2273.46</v>
      </c>
      <c r="C78" s="185">
        <v>2200</v>
      </c>
    </row>
    <row r="79" s="95" customFormat="1" spans="1:3">
      <c r="A79" s="154" t="s">
        <v>120</v>
      </c>
      <c r="B79" s="184">
        <v>626</v>
      </c>
      <c r="C79" s="185">
        <v>565</v>
      </c>
    </row>
    <row r="80" spans="1:3">
      <c r="A80" s="153" t="s">
        <v>73</v>
      </c>
      <c r="B80" s="184">
        <v>12.6</v>
      </c>
      <c r="C80" s="185">
        <v>188</v>
      </c>
    </row>
    <row r="81" spans="1:3">
      <c r="A81" s="153" t="s">
        <v>74</v>
      </c>
      <c r="B81" s="184">
        <v>0</v>
      </c>
      <c r="C81" s="185">
        <v>20</v>
      </c>
    </row>
    <row r="82" spans="1:3">
      <c r="A82" s="153" t="s">
        <v>75</v>
      </c>
      <c r="B82" s="184">
        <v>0</v>
      </c>
      <c r="C82" s="185"/>
    </row>
    <row r="83" spans="1:3">
      <c r="A83" s="156" t="s">
        <v>121</v>
      </c>
      <c r="B83" s="184">
        <v>53</v>
      </c>
      <c r="C83" s="185">
        <v>185</v>
      </c>
    </row>
    <row r="84" spans="1:3">
      <c r="A84" s="154" t="s">
        <v>122</v>
      </c>
      <c r="B84" s="184">
        <v>0</v>
      </c>
      <c r="C84" s="185"/>
    </row>
    <row r="85" spans="1:3">
      <c r="A85" s="154" t="s">
        <v>114</v>
      </c>
      <c r="B85" s="184">
        <v>0</v>
      </c>
      <c r="C85" s="185"/>
    </row>
    <row r="86" spans="1:3">
      <c r="A86" s="154" t="s">
        <v>82</v>
      </c>
      <c r="B86" s="184">
        <v>0</v>
      </c>
      <c r="C86" s="185">
        <v>62</v>
      </c>
    </row>
    <row r="87" spans="1:3">
      <c r="A87" s="108" t="s">
        <v>123</v>
      </c>
      <c r="B87" s="184">
        <v>0</v>
      </c>
      <c r="C87" s="185">
        <v>110</v>
      </c>
    </row>
    <row r="88" spans="1:3">
      <c r="A88" s="153" t="s">
        <v>124</v>
      </c>
      <c r="B88" s="184">
        <v>0</v>
      </c>
      <c r="C88" s="185"/>
    </row>
    <row r="89" spans="1:3">
      <c r="A89" s="153" t="s">
        <v>73</v>
      </c>
      <c r="B89" s="184">
        <v>0</v>
      </c>
      <c r="C89" s="185"/>
    </row>
    <row r="90" spans="1:3">
      <c r="A90" s="154" t="s">
        <v>74</v>
      </c>
      <c r="B90" s="184">
        <v>0</v>
      </c>
      <c r="C90" s="185"/>
    </row>
    <row r="91" spans="1:3">
      <c r="A91" s="154" t="s">
        <v>75</v>
      </c>
      <c r="B91" s="184">
        <v>0</v>
      </c>
      <c r="C91" s="185"/>
    </row>
    <row r="92" spans="1:3">
      <c r="A92" s="153" t="s">
        <v>125</v>
      </c>
      <c r="B92" s="184">
        <v>0</v>
      </c>
      <c r="C92" s="185"/>
    </row>
    <row r="93" spans="1:3">
      <c r="A93" s="153" t="s">
        <v>126</v>
      </c>
      <c r="B93" s="184">
        <v>0</v>
      </c>
      <c r="C93" s="185"/>
    </row>
    <row r="94" spans="1:3">
      <c r="A94" s="153" t="s">
        <v>114</v>
      </c>
      <c r="B94" s="184">
        <v>0</v>
      </c>
      <c r="C94" s="185"/>
    </row>
    <row r="95" spans="1:3">
      <c r="A95" s="153" t="s">
        <v>127</v>
      </c>
      <c r="B95" s="184">
        <v>0</v>
      </c>
      <c r="C95" s="185"/>
    </row>
    <row r="96" spans="1:3">
      <c r="A96" s="153" t="s">
        <v>128</v>
      </c>
      <c r="B96" s="184">
        <v>0</v>
      </c>
      <c r="C96" s="185"/>
    </row>
    <row r="97" spans="1:3">
      <c r="A97" s="153" t="s">
        <v>129</v>
      </c>
      <c r="B97" s="184">
        <v>0</v>
      </c>
      <c r="C97" s="185"/>
    </row>
    <row r="98" spans="1:3">
      <c r="A98" s="153" t="s">
        <v>130</v>
      </c>
      <c r="B98" s="184">
        <v>0</v>
      </c>
      <c r="C98" s="185"/>
    </row>
    <row r="99" spans="1:3">
      <c r="A99" s="154" t="s">
        <v>82</v>
      </c>
      <c r="B99" s="184">
        <v>0</v>
      </c>
      <c r="C99" s="185"/>
    </row>
    <row r="100" spans="1:3">
      <c r="A100" s="154" t="s">
        <v>131</v>
      </c>
      <c r="B100" s="184">
        <v>0</v>
      </c>
      <c r="C100" s="185"/>
    </row>
    <row r="101" s="95" customFormat="1" spans="1:3">
      <c r="A101" s="157" t="s">
        <v>132</v>
      </c>
      <c r="B101" s="184">
        <v>1574</v>
      </c>
      <c r="C101" s="185">
        <v>1391</v>
      </c>
    </row>
    <row r="102" spans="1:3">
      <c r="A102" s="153" t="s">
        <v>73</v>
      </c>
      <c r="B102" s="184">
        <v>33.4</v>
      </c>
      <c r="C102" s="185">
        <v>1025</v>
      </c>
    </row>
    <row r="103" spans="1:3">
      <c r="A103" s="153" t="s">
        <v>74</v>
      </c>
      <c r="B103" s="184">
        <v>41</v>
      </c>
      <c r="C103" s="185">
        <v>80</v>
      </c>
    </row>
    <row r="104" spans="1:3">
      <c r="A104" s="153" t="s">
        <v>75</v>
      </c>
      <c r="B104" s="184">
        <v>0</v>
      </c>
      <c r="C104" s="185"/>
    </row>
    <row r="105" spans="1:3">
      <c r="A105" s="154" t="s">
        <v>133</v>
      </c>
      <c r="B105" s="184">
        <v>30</v>
      </c>
      <c r="C105" s="185">
        <v>60</v>
      </c>
    </row>
    <row r="106" spans="1:3">
      <c r="A106" s="154" t="s">
        <v>134</v>
      </c>
      <c r="B106" s="184">
        <v>0</v>
      </c>
      <c r="C106" s="185"/>
    </row>
    <row r="107" spans="1:3">
      <c r="A107" s="154" t="s">
        <v>135</v>
      </c>
      <c r="B107" s="184">
        <v>11</v>
      </c>
      <c r="C107" s="185">
        <v>30</v>
      </c>
    </row>
    <row r="108" spans="1:3">
      <c r="A108" s="153" t="s">
        <v>82</v>
      </c>
      <c r="B108" s="184">
        <v>0</v>
      </c>
      <c r="C108" s="185">
        <v>50</v>
      </c>
    </row>
    <row r="109" spans="1:3">
      <c r="A109" s="153" t="s">
        <v>136</v>
      </c>
      <c r="B109" s="184">
        <v>425.37</v>
      </c>
      <c r="C109" s="185">
        <v>146</v>
      </c>
    </row>
    <row r="110" s="95" customFormat="1" spans="1:3">
      <c r="A110" s="108" t="s">
        <v>137</v>
      </c>
      <c r="B110" s="184">
        <v>1846</v>
      </c>
      <c r="C110" s="185">
        <v>2678</v>
      </c>
    </row>
    <row r="111" spans="1:3">
      <c r="A111" s="153" t="s">
        <v>73</v>
      </c>
      <c r="B111" s="184">
        <v>22.2</v>
      </c>
      <c r="C111" s="185">
        <v>478</v>
      </c>
    </row>
    <row r="112" spans="1:3">
      <c r="A112" s="153" t="s">
        <v>74</v>
      </c>
      <c r="B112" s="184">
        <v>0</v>
      </c>
      <c r="C112" s="185">
        <v>50</v>
      </c>
    </row>
    <row r="113" spans="1:3">
      <c r="A113" s="153" t="s">
        <v>75</v>
      </c>
      <c r="B113" s="184">
        <v>0</v>
      </c>
      <c r="C113" s="185"/>
    </row>
    <row r="114" spans="1:3">
      <c r="A114" s="154" t="s">
        <v>138</v>
      </c>
      <c r="B114" s="184">
        <v>0</v>
      </c>
      <c r="C114" s="185"/>
    </row>
    <row r="115" spans="1:3">
      <c r="A115" s="154" t="s">
        <v>139</v>
      </c>
      <c r="B115" s="184">
        <v>0</v>
      </c>
      <c r="C115" s="185"/>
    </row>
    <row r="116" spans="1:3">
      <c r="A116" s="154" t="s">
        <v>140</v>
      </c>
      <c r="B116" s="184">
        <v>0</v>
      </c>
      <c r="C116" s="185"/>
    </row>
    <row r="117" spans="1:3">
      <c r="A117" s="153" t="s">
        <v>141</v>
      </c>
      <c r="B117" s="184">
        <v>0</v>
      </c>
      <c r="C117" s="185"/>
    </row>
    <row r="118" spans="1:3">
      <c r="A118" s="153" t="s">
        <v>142</v>
      </c>
      <c r="B118" s="184">
        <v>480</v>
      </c>
      <c r="C118" s="185"/>
    </row>
    <row r="119" spans="1:3">
      <c r="A119" s="153" t="s">
        <v>82</v>
      </c>
      <c r="B119" s="184">
        <v>0</v>
      </c>
      <c r="C119" s="185"/>
    </row>
    <row r="120" spans="1:3">
      <c r="A120" s="154" t="s">
        <v>143</v>
      </c>
      <c r="B120" s="184">
        <v>189.3954</v>
      </c>
      <c r="C120" s="185">
        <v>2150</v>
      </c>
    </row>
    <row r="121" s="95" customFormat="1" spans="1:3">
      <c r="A121" s="154" t="s">
        <v>144</v>
      </c>
      <c r="B121" s="184">
        <v>75</v>
      </c>
      <c r="C121" s="185">
        <v>70</v>
      </c>
    </row>
    <row r="122" spans="1:3">
      <c r="A122" s="154" t="s">
        <v>73</v>
      </c>
      <c r="B122" s="184">
        <v>0</v>
      </c>
      <c r="C122" s="185"/>
    </row>
    <row r="123" spans="1:3">
      <c r="A123" s="108" t="s">
        <v>74</v>
      </c>
      <c r="B123" s="184">
        <v>0</v>
      </c>
      <c r="C123" s="185">
        <v>60</v>
      </c>
    </row>
    <row r="124" spans="1:3">
      <c r="A124" s="153" t="s">
        <v>75</v>
      </c>
      <c r="B124" s="184">
        <v>0</v>
      </c>
      <c r="C124" s="185"/>
    </row>
    <row r="125" spans="1:3">
      <c r="A125" s="153" t="s">
        <v>145</v>
      </c>
      <c r="B125" s="184">
        <v>0</v>
      </c>
      <c r="C125" s="185"/>
    </row>
    <row r="126" spans="1:3">
      <c r="A126" s="153" t="s">
        <v>146</v>
      </c>
      <c r="B126" s="184">
        <v>0</v>
      </c>
      <c r="C126" s="185"/>
    </row>
    <row r="127" spans="1:3">
      <c r="A127" s="154" t="s">
        <v>147</v>
      </c>
      <c r="B127" s="184">
        <v>0</v>
      </c>
      <c r="C127" s="185"/>
    </row>
    <row r="128" spans="1:3">
      <c r="A128" s="153" t="s">
        <v>148</v>
      </c>
      <c r="B128" s="184">
        <v>75</v>
      </c>
      <c r="C128" s="185"/>
    </row>
    <row r="129" spans="1:3">
      <c r="A129" s="153" t="s">
        <v>149</v>
      </c>
      <c r="B129" s="184">
        <v>0</v>
      </c>
      <c r="C129" s="185"/>
    </row>
    <row r="130" spans="1:3">
      <c r="A130" s="153" t="s">
        <v>150</v>
      </c>
      <c r="B130" s="184">
        <v>0</v>
      </c>
      <c r="C130" s="185"/>
    </row>
    <row r="131" spans="1:3">
      <c r="A131" s="153" t="s">
        <v>82</v>
      </c>
      <c r="B131" s="184">
        <v>0</v>
      </c>
      <c r="C131" s="185"/>
    </row>
    <row r="132" spans="1:3">
      <c r="A132" s="153" t="s">
        <v>151</v>
      </c>
      <c r="B132" s="184">
        <v>0</v>
      </c>
      <c r="C132" s="185">
        <v>10</v>
      </c>
    </row>
    <row r="133" spans="1:3">
      <c r="A133" s="153" t="s">
        <v>152</v>
      </c>
      <c r="B133" s="184">
        <v>0</v>
      </c>
      <c r="C133" s="185">
        <v>5</v>
      </c>
    </row>
    <row r="134" spans="1:3">
      <c r="A134" s="153" t="s">
        <v>73</v>
      </c>
      <c r="B134" s="184">
        <v>0</v>
      </c>
      <c r="C134" s="185"/>
    </row>
    <row r="135" spans="1:3">
      <c r="A135" s="153" t="s">
        <v>74</v>
      </c>
      <c r="B135" s="184">
        <v>0</v>
      </c>
      <c r="C135" s="185"/>
    </row>
    <row r="136" spans="1:3">
      <c r="A136" s="154" t="s">
        <v>75</v>
      </c>
      <c r="B136" s="184">
        <v>0</v>
      </c>
      <c r="C136" s="185"/>
    </row>
    <row r="137" spans="1:3">
      <c r="A137" s="154" t="s">
        <v>153</v>
      </c>
      <c r="B137" s="184">
        <v>0</v>
      </c>
      <c r="C137" s="185"/>
    </row>
    <row r="138" spans="1:3">
      <c r="A138" s="154" t="s">
        <v>82</v>
      </c>
      <c r="B138" s="184">
        <v>0</v>
      </c>
      <c r="C138" s="185"/>
    </row>
    <row r="139" spans="1:3">
      <c r="A139" s="108" t="s">
        <v>154</v>
      </c>
      <c r="B139" s="184">
        <v>0</v>
      </c>
      <c r="C139" s="185">
        <v>5</v>
      </c>
    </row>
    <row r="140" spans="1:3">
      <c r="A140" s="153" t="s">
        <v>155</v>
      </c>
      <c r="B140" s="184">
        <v>0</v>
      </c>
      <c r="C140" s="185"/>
    </row>
    <row r="141" spans="1:3">
      <c r="A141" s="153" t="s">
        <v>73</v>
      </c>
      <c r="B141" s="184">
        <v>0</v>
      </c>
      <c r="C141" s="185"/>
    </row>
    <row r="142" spans="1:3">
      <c r="A142" s="154" t="s">
        <v>74</v>
      </c>
      <c r="B142" s="184">
        <v>0</v>
      </c>
      <c r="C142" s="185"/>
    </row>
    <row r="143" spans="1:3">
      <c r="A143" s="154" t="s">
        <v>75</v>
      </c>
      <c r="B143" s="184">
        <v>0</v>
      </c>
      <c r="C143" s="185"/>
    </row>
    <row r="144" spans="1:3">
      <c r="A144" s="154" t="s">
        <v>156</v>
      </c>
      <c r="B144" s="184">
        <v>0</v>
      </c>
      <c r="C144" s="185"/>
    </row>
    <row r="145" spans="1:3">
      <c r="A145" s="108" t="s">
        <v>157</v>
      </c>
      <c r="B145" s="184">
        <v>0</v>
      </c>
      <c r="C145" s="185"/>
    </row>
    <row r="146" spans="1:3">
      <c r="A146" s="153" t="s">
        <v>82</v>
      </c>
      <c r="B146" s="184">
        <v>0</v>
      </c>
      <c r="C146" s="185"/>
    </row>
    <row r="147" spans="1:3">
      <c r="A147" s="153" t="s">
        <v>158</v>
      </c>
      <c r="B147" s="184">
        <v>0</v>
      </c>
      <c r="C147" s="185"/>
    </row>
    <row r="148" s="95" customFormat="1" spans="1:3">
      <c r="A148" s="154" t="s">
        <v>159</v>
      </c>
      <c r="B148" s="184">
        <v>139</v>
      </c>
      <c r="C148" s="185">
        <v>216</v>
      </c>
    </row>
    <row r="149" spans="1:3">
      <c r="A149" s="154" t="s">
        <v>73</v>
      </c>
      <c r="B149" s="184">
        <v>0</v>
      </c>
      <c r="C149" s="185">
        <v>162</v>
      </c>
    </row>
    <row r="150" spans="1:3">
      <c r="A150" s="154" t="s">
        <v>74</v>
      </c>
      <c r="B150" s="184">
        <v>0</v>
      </c>
      <c r="C150" s="185"/>
    </row>
    <row r="151" spans="1:3">
      <c r="A151" s="153" t="s">
        <v>75</v>
      </c>
      <c r="B151" s="184">
        <v>0</v>
      </c>
      <c r="C151" s="185"/>
    </row>
    <row r="152" spans="1:3">
      <c r="A152" s="155" t="s">
        <v>160</v>
      </c>
      <c r="B152" s="184">
        <v>28</v>
      </c>
      <c r="C152" s="185">
        <v>25</v>
      </c>
    </row>
    <row r="153" spans="1:3">
      <c r="A153" s="153" t="s">
        <v>161</v>
      </c>
      <c r="B153" s="184">
        <v>0</v>
      </c>
      <c r="C153" s="185">
        <v>29</v>
      </c>
    </row>
    <row r="154" s="95" customFormat="1" spans="1:3">
      <c r="A154" s="154" t="s">
        <v>162</v>
      </c>
      <c r="B154" s="184">
        <v>37</v>
      </c>
      <c r="C154" s="185">
        <v>58</v>
      </c>
    </row>
    <row r="155" spans="1:3">
      <c r="A155" s="154" t="s">
        <v>73</v>
      </c>
      <c r="B155" s="184">
        <v>0</v>
      </c>
      <c r="C155" s="185"/>
    </row>
    <row r="156" spans="1:3">
      <c r="A156" s="154" t="s">
        <v>74</v>
      </c>
      <c r="B156" s="184">
        <v>0</v>
      </c>
      <c r="C156" s="185">
        <v>10</v>
      </c>
    </row>
    <row r="157" spans="1:3">
      <c r="A157" s="108" t="s">
        <v>75</v>
      </c>
      <c r="B157" s="184">
        <v>0</v>
      </c>
      <c r="C157" s="185"/>
    </row>
    <row r="158" spans="1:3">
      <c r="A158" s="153" t="s">
        <v>87</v>
      </c>
      <c r="B158" s="184">
        <v>0</v>
      </c>
      <c r="C158" s="186"/>
    </row>
    <row r="159" spans="1:3">
      <c r="A159" s="153" t="s">
        <v>82</v>
      </c>
      <c r="B159" s="184">
        <v>31</v>
      </c>
      <c r="C159" s="185">
        <v>34</v>
      </c>
    </row>
    <row r="160" spans="1:3">
      <c r="A160" s="153" t="s">
        <v>163</v>
      </c>
      <c r="B160" s="184">
        <v>6</v>
      </c>
      <c r="C160" s="185">
        <v>14</v>
      </c>
    </row>
    <row r="161" s="95" customFormat="1" spans="1:3">
      <c r="A161" s="154" t="s">
        <v>164</v>
      </c>
      <c r="B161" s="184">
        <v>855</v>
      </c>
      <c r="C161" s="185">
        <v>550</v>
      </c>
    </row>
    <row r="162" spans="1:3">
      <c r="A162" s="154" t="s">
        <v>73</v>
      </c>
      <c r="B162" s="184">
        <v>3.5</v>
      </c>
      <c r="C162" s="185">
        <v>280</v>
      </c>
    </row>
    <row r="163" spans="1:3">
      <c r="A163" s="154" t="s">
        <v>74</v>
      </c>
      <c r="B163" s="184">
        <v>30</v>
      </c>
      <c r="C163" s="185"/>
    </row>
    <row r="164" spans="1:3">
      <c r="A164" s="153" t="s">
        <v>75</v>
      </c>
      <c r="B164" s="184">
        <v>0</v>
      </c>
      <c r="C164" s="185"/>
    </row>
    <row r="165" spans="1:3">
      <c r="A165" s="153" t="s">
        <v>165</v>
      </c>
      <c r="B165" s="184">
        <v>0</v>
      </c>
      <c r="C165" s="185">
        <v>5</v>
      </c>
    </row>
    <row r="166" spans="1:3">
      <c r="A166" s="154" t="s">
        <v>82</v>
      </c>
      <c r="B166" s="184">
        <v>0</v>
      </c>
      <c r="C166" s="185">
        <v>44</v>
      </c>
    </row>
    <row r="167" spans="1:3">
      <c r="A167" s="154" t="s">
        <v>166</v>
      </c>
      <c r="B167" s="184">
        <v>378.8361</v>
      </c>
      <c r="C167" s="185">
        <v>221</v>
      </c>
    </row>
    <row r="168" s="95" customFormat="1" spans="1:3">
      <c r="A168" s="154" t="s">
        <v>167</v>
      </c>
      <c r="B168" s="184">
        <v>909</v>
      </c>
      <c r="C168" s="185">
        <v>1107</v>
      </c>
    </row>
    <row r="169" spans="1:3">
      <c r="A169" s="154" t="s">
        <v>73</v>
      </c>
      <c r="B169" s="184">
        <v>0</v>
      </c>
      <c r="C169" s="185">
        <v>556</v>
      </c>
    </row>
    <row r="170" spans="1:3">
      <c r="A170" s="153" t="s">
        <v>74</v>
      </c>
      <c r="B170" s="184">
        <v>0</v>
      </c>
      <c r="C170" s="185"/>
    </row>
    <row r="171" spans="1:3">
      <c r="A171" s="153" t="s">
        <v>75</v>
      </c>
      <c r="B171" s="184">
        <v>0</v>
      </c>
      <c r="C171" s="185"/>
    </row>
    <row r="172" spans="1:3">
      <c r="A172" s="153" t="s">
        <v>168</v>
      </c>
      <c r="B172" s="184">
        <v>0</v>
      </c>
      <c r="C172" s="185">
        <v>30</v>
      </c>
    </row>
    <row r="173" spans="1:3">
      <c r="A173" s="154" t="s">
        <v>82</v>
      </c>
      <c r="B173" s="184">
        <v>0</v>
      </c>
      <c r="C173" s="185">
        <v>235</v>
      </c>
    </row>
    <row r="174" spans="1:3">
      <c r="A174" s="154" t="s">
        <v>169</v>
      </c>
      <c r="B174" s="184">
        <v>0</v>
      </c>
      <c r="C174" s="185">
        <v>286</v>
      </c>
    </row>
    <row r="175" s="95" customFormat="1" spans="1:3">
      <c r="A175" s="154" t="s">
        <v>170</v>
      </c>
      <c r="B175" s="184">
        <v>1310</v>
      </c>
      <c r="C175" s="185">
        <v>2116</v>
      </c>
    </row>
    <row r="176" spans="1:3">
      <c r="A176" s="153" t="s">
        <v>73</v>
      </c>
      <c r="B176" s="184">
        <v>44.5039</v>
      </c>
      <c r="C176" s="185">
        <v>532</v>
      </c>
    </row>
    <row r="177" spans="1:3">
      <c r="A177" s="153" t="s">
        <v>74</v>
      </c>
      <c r="B177" s="184">
        <v>0</v>
      </c>
      <c r="C177" s="185">
        <v>234</v>
      </c>
    </row>
    <row r="178" spans="1:3">
      <c r="A178" s="153" t="s">
        <v>75</v>
      </c>
      <c r="B178" s="184">
        <v>0</v>
      </c>
      <c r="C178" s="185">
        <v>150</v>
      </c>
    </row>
    <row r="179" spans="1:3">
      <c r="A179" s="153" t="s">
        <v>171</v>
      </c>
      <c r="B179" s="184">
        <v>0</v>
      </c>
      <c r="C179" s="185">
        <v>50</v>
      </c>
    </row>
    <row r="180" spans="1:3">
      <c r="A180" s="153" t="s">
        <v>82</v>
      </c>
      <c r="B180" s="184">
        <v>0</v>
      </c>
      <c r="C180" s="185"/>
    </row>
    <row r="181" spans="1:3">
      <c r="A181" s="154" t="s">
        <v>172</v>
      </c>
      <c r="B181" s="184">
        <v>39.794</v>
      </c>
      <c r="C181" s="185">
        <v>1150</v>
      </c>
    </row>
    <row r="182" s="95" customFormat="1" spans="1:3">
      <c r="A182" s="154" t="s">
        <v>173</v>
      </c>
      <c r="B182" s="184">
        <v>1213</v>
      </c>
      <c r="C182" s="185">
        <v>1415</v>
      </c>
    </row>
    <row r="183" spans="1:3">
      <c r="A183" s="108" t="s">
        <v>73</v>
      </c>
      <c r="B183" s="184">
        <v>13</v>
      </c>
      <c r="C183" s="185">
        <v>235</v>
      </c>
    </row>
    <row r="184" spans="1:3">
      <c r="A184" s="153" t="s">
        <v>74</v>
      </c>
      <c r="B184" s="184">
        <v>0</v>
      </c>
      <c r="C184" s="185">
        <v>150</v>
      </c>
    </row>
    <row r="185" spans="1:3">
      <c r="A185" s="153" t="s">
        <v>75</v>
      </c>
      <c r="B185" s="184">
        <v>0</v>
      </c>
      <c r="C185" s="185">
        <v>52</v>
      </c>
    </row>
    <row r="186" spans="1:3">
      <c r="A186" s="153" t="s">
        <v>174</v>
      </c>
      <c r="B186" s="184">
        <v>0</v>
      </c>
      <c r="C186" s="185">
        <v>480</v>
      </c>
    </row>
    <row r="187" spans="1:3">
      <c r="A187" s="153" t="s">
        <v>82</v>
      </c>
      <c r="B187" s="184">
        <v>0</v>
      </c>
      <c r="C187" s="185">
        <v>63</v>
      </c>
    </row>
    <row r="188" spans="1:3">
      <c r="A188" s="154" t="s">
        <v>175</v>
      </c>
      <c r="B188" s="184">
        <v>747.555</v>
      </c>
      <c r="C188" s="185">
        <v>435</v>
      </c>
    </row>
    <row r="189" s="95" customFormat="1" spans="1:3">
      <c r="A189" s="154" t="s">
        <v>176</v>
      </c>
      <c r="B189" s="184">
        <v>266</v>
      </c>
      <c r="C189" s="185">
        <v>240</v>
      </c>
    </row>
    <row r="190" spans="1:3">
      <c r="A190" s="154" t="s">
        <v>73</v>
      </c>
      <c r="B190" s="184">
        <v>34</v>
      </c>
      <c r="C190" s="185">
        <v>205</v>
      </c>
    </row>
    <row r="191" spans="1:3">
      <c r="A191" s="153" t="s">
        <v>74</v>
      </c>
      <c r="B191" s="184">
        <v>0</v>
      </c>
      <c r="C191" s="185"/>
    </row>
    <row r="192" spans="1:3">
      <c r="A192" s="153" t="s">
        <v>75</v>
      </c>
      <c r="B192" s="184">
        <v>0</v>
      </c>
      <c r="C192" s="185"/>
    </row>
    <row r="193" spans="1:3">
      <c r="A193" s="153" t="s">
        <v>177</v>
      </c>
      <c r="B193" s="184">
        <v>0</v>
      </c>
      <c r="C193" s="185"/>
    </row>
    <row r="194" spans="1:3">
      <c r="A194" s="153" t="s">
        <v>178</v>
      </c>
      <c r="B194" s="184">
        <v>0</v>
      </c>
      <c r="C194" s="185"/>
    </row>
    <row r="195" spans="1:3">
      <c r="A195" s="153" t="s">
        <v>82</v>
      </c>
      <c r="B195" s="184">
        <v>0</v>
      </c>
      <c r="C195" s="186"/>
    </row>
    <row r="196" spans="1:3">
      <c r="A196" s="154" t="s">
        <v>179</v>
      </c>
      <c r="B196" s="184">
        <v>0</v>
      </c>
      <c r="C196" s="186">
        <v>35</v>
      </c>
    </row>
    <row r="197" s="95" customFormat="1" spans="1:3">
      <c r="A197" s="154" t="s">
        <v>180</v>
      </c>
      <c r="B197" s="184">
        <v>417</v>
      </c>
      <c r="C197" s="186"/>
    </row>
    <row r="198" s="95" customFormat="1" spans="1:3">
      <c r="A198" s="154" t="s">
        <v>73</v>
      </c>
      <c r="B198" s="184">
        <v>327</v>
      </c>
      <c r="C198" s="185"/>
    </row>
    <row r="199" s="95" customFormat="1" spans="1:3">
      <c r="A199" s="108" t="s">
        <v>74</v>
      </c>
      <c r="B199" s="184">
        <v>0</v>
      </c>
      <c r="C199" s="185"/>
    </row>
    <row r="200" s="95" customFormat="1" spans="1:3">
      <c r="A200" s="153" t="s">
        <v>75</v>
      </c>
      <c r="B200" s="184">
        <v>0</v>
      </c>
      <c r="C200" s="187"/>
    </row>
    <row r="201" s="95" customFormat="1" spans="1:3">
      <c r="A201" s="153" t="s">
        <v>82</v>
      </c>
      <c r="B201" s="184">
        <v>0</v>
      </c>
      <c r="C201" s="187"/>
    </row>
    <row r="202" s="95" customFormat="1" spans="1:3">
      <c r="A202" s="153" t="s">
        <v>181</v>
      </c>
      <c r="B202" s="184">
        <v>90</v>
      </c>
      <c r="C202" s="187"/>
    </row>
    <row r="203" s="95" customFormat="1" spans="1:3">
      <c r="A203" s="154" t="s">
        <v>182</v>
      </c>
      <c r="B203" s="184">
        <v>606</v>
      </c>
      <c r="C203" s="187">
        <v>130</v>
      </c>
    </row>
    <row r="204" spans="1:3">
      <c r="A204" s="154" t="s">
        <v>73</v>
      </c>
      <c r="B204" s="184">
        <v>81.762045</v>
      </c>
      <c r="C204" s="187"/>
    </row>
    <row r="205" spans="1:3">
      <c r="A205" s="154" t="s">
        <v>74</v>
      </c>
      <c r="B205" s="184">
        <v>329.89933</v>
      </c>
      <c r="C205" s="187">
        <v>50</v>
      </c>
    </row>
    <row r="206" spans="1:3">
      <c r="A206" s="153" t="s">
        <v>75</v>
      </c>
      <c r="B206" s="184">
        <v>0</v>
      </c>
      <c r="C206" s="187"/>
    </row>
    <row r="207" spans="1:3">
      <c r="A207" s="153" t="s">
        <v>82</v>
      </c>
      <c r="B207" s="184">
        <v>0</v>
      </c>
      <c r="C207" s="187"/>
    </row>
    <row r="208" spans="1:3">
      <c r="A208" s="153" t="s">
        <v>183</v>
      </c>
      <c r="B208" s="184">
        <v>29.923166</v>
      </c>
      <c r="C208" s="187">
        <v>80</v>
      </c>
    </row>
    <row r="209" s="95" customFormat="1" spans="1:3">
      <c r="A209" s="153" t="s">
        <v>184</v>
      </c>
      <c r="B209" s="184">
        <v>412</v>
      </c>
      <c r="C209" s="187">
        <v>2263</v>
      </c>
    </row>
    <row r="210" spans="1:3">
      <c r="A210" s="153" t="s">
        <v>73</v>
      </c>
      <c r="B210" s="184">
        <v>13</v>
      </c>
      <c r="C210" s="187">
        <v>153</v>
      </c>
    </row>
    <row r="211" spans="1:3">
      <c r="A211" s="153" t="s">
        <v>74</v>
      </c>
      <c r="B211" s="184">
        <v>0</v>
      </c>
      <c r="C211" s="187">
        <v>120</v>
      </c>
    </row>
    <row r="212" spans="1:3">
      <c r="A212" s="153" t="s">
        <v>75</v>
      </c>
      <c r="B212" s="184">
        <v>0</v>
      </c>
      <c r="C212" s="187"/>
    </row>
    <row r="213" spans="1:3">
      <c r="A213" s="153" t="s">
        <v>185</v>
      </c>
      <c r="B213" s="184">
        <v>0</v>
      </c>
      <c r="C213" s="187">
        <v>340</v>
      </c>
    </row>
    <row r="214" spans="1:3">
      <c r="A214" s="153" t="s">
        <v>82</v>
      </c>
      <c r="B214" s="184">
        <v>0</v>
      </c>
      <c r="C214" s="187"/>
    </row>
    <row r="215" spans="1:3">
      <c r="A215" s="153" t="s">
        <v>186</v>
      </c>
      <c r="B215" s="184">
        <v>399</v>
      </c>
      <c r="C215" s="187">
        <v>1650</v>
      </c>
    </row>
    <row r="216" s="95" customFormat="1" spans="1:3">
      <c r="A216" s="153" t="s">
        <v>187</v>
      </c>
      <c r="B216" s="184">
        <v>3062</v>
      </c>
      <c r="C216" s="187">
        <v>4671</v>
      </c>
    </row>
    <row r="217" spans="1:3">
      <c r="A217" s="153" t="s">
        <v>73</v>
      </c>
      <c r="B217" s="184">
        <v>238.5</v>
      </c>
      <c r="C217" s="185">
        <v>2475</v>
      </c>
    </row>
    <row r="218" spans="1:3">
      <c r="A218" s="153" t="s">
        <v>74</v>
      </c>
      <c r="B218" s="184">
        <v>0</v>
      </c>
      <c r="C218" s="185">
        <v>200</v>
      </c>
    </row>
    <row r="219" spans="1:3">
      <c r="A219" s="153" t="s">
        <v>75</v>
      </c>
      <c r="B219" s="184">
        <v>49.9157</v>
      </c>
      <c r="C219" s="185"/>
    </row>
    <row r="220" spans="1:3">
      <c r="A220" s="153" t="s">
        <v>188</v>
      </c>
      <c r="B220" s="184">
        <v>300.73</v>
      </c>
      <c r="C220" s="185"/>
    </row>
    <row r="221" spans="1:3">
      <c r="A221" s="153" t="s">
        <v>189</v>
      </c>
      <c r="B221" s="184">
        <v>0</v>
      </c>
      <c r="C221" s="185">
        <v>82</v>
      </c>
    </row>
    <row r="222" spans="1:3">
      <c r="A222" s="153" t="s">
        <v>114</v>
      </c>
      <c r="B222" s="184">
        <v>0</v>
      </c>
      <c r="C222" s="185"/>
    </row>
    <row r="223" spans="1:3">
      <c r="A223" s="153" t="s">
        <v>190</v>
      </c>
      <c r="B223" s="184">
        <v>10</v>
      </c>
      <c r="C223" s="185"/>
    </row>
    <row r="224" spans="1:3">
      <c r="A224" s="153" t="s">
        <v>191</v>
      </c>
      <c r="B224" s="184">
        <v>8</v>
      </c>
      <c r="C224" s="185">
        <v>80</v>
      </c>
    </row>
    <row r="225" spans="1:3">
      <c r="A225" s="153" t="s">
        <v>192</v>
      </c>
      <c r="B225" s="184">
        <v>0</v>
      </c>
      <c r="C225" s="185"/>
    </row>
    <row r="226" spans="1:3">
      <c r="A226" s="153" t="s">
        <v>193</v>
      </c>
      <c r="B226" s="184">
        <v>0</v>
      </c>
      <c r="C226" s="185"/>
    </row>
    <row r="227" spans="1:3">
      <c r="A227" s="153" t="s">
        <v>194</v>
      </c>
      <c r="B227" s="184">
        <v>20</v>
      </c>
      <c r="C227" s="185">
        <v>153</v>
      </c>
    </row>
    <row r="228" spans="1:3">
      <c r="A228" s="153" t="s">
        <v>195</v>
      </c>
      <c r="B228" s="184">
        <v>167.294</v>
      </c>
      <c r="C228" s="185">
        <v>171</v>
      </c>
    </row>
    <row r="229" spans="1:3">
      <c r="A229" s="153" t="s">
        <v>82</v>
      </c>
      <c r="B229" s="184">
        <v>0</v>
      </c>
      <c r="C229" s="185">
        <v>1050</v>
      </c>
    </row>
    <row r="230" spans="1:3">
      <c r="A230" s="153" t="s">
        <v>196</v>
      </c>
      <c r="B230" s="184">
        <v>427.4</v>
      </c>
      <c r="C230" s="185">
        <v>460</v>
      </c>
    </row>
    <row r="231" s="95" customFormat="1" spans="1:3">
      <c r="A231" s="153" t="s">
        <v>197</v>
      </c>
      <c r="B231" s="184">
        <v>38</v>
      </c>
      <c r="C231" s="185">
        <v>1759</v>
      </c>
    </row>
    <row r="232" spans="1:3">
      <c r="A232" s="154" t="s">
        <v>198</v>
      </c>
      <c r="B232" s="184">
        <v>0</v>
      </c>
      <c r="C232" s="185"/>
    </row>
    <row r="233" spans="1:3">
      <c r="A233" s="154" t="s">
        <v>199</v>
      </c>
      <c r="B233" s="184">
        <v>341.403136</v>
      </c>
      <c r="C233" s="185">
        <v>1759</v>
      </c>
    </row>
    <row r="234" spans="1:3">
      <c r="A234" s="108" t="s">
        <v>200</v>
      </c>
      <c r="B234" s="184">
        <v>0</v>
      </c>
      <c r="C234" s="185"/>
    </row>
    <row r="235" spans="1:3">
      <c r="A235" s="153" t="s">
        <v>201</v>
      </c>
      <c r="B235" s="184">
        <v>0</v>
      </c>
      <c r="C235" s="185"/>
    </row>
    <row r="236" spans="1:3">
      <c r="A236" s="153" t="s">
        <v>202</v>
      </c>
      <c r="B236" s="184">
        <v>0</v>
      </c>
      <c r="C236" s="185"/>
    </row>
    <row r="237" s="95" customFormat="1" spans="1:3">
      <c r="A237" s="108" t="s">
        <v>203</v>
      </c>
      <c r="B237" s="184">
        <v>35</v>
      </c>
      <c r="C237" s="185"/>
    </row>
    <row r="238" spans="1:3">
      <c r="A238" s="154" t="s">
        <v>204</v>
      </c>
      <c r="B238" s="184">
        <v>15</v>
      </c>
      <c r="C238" s="185"/>
    </row>
    <row r="239" spans="1:3">
      <c r="A239" s="154" t="s">
        <v>205</v>
      </c>
      <c r="B239" s="184">
        <v>0</v>
      </c>
      <c r="C239" s="185"/>
    </row>
    <row r="240" spans="1:3">
      <c r="A240" s="153" t="s">
        <v>206</v>
      </c>
      <c r="B240" s="184">
        <v>0</v>
      </c>
      <c r="C240" s="185"/>
    </row>
    <row r="241" spans="1:3">
      <c r="A241" s="153" t="s">
        <v>207</v>
      </c>
      <c r="B241" s="184">
        <v>15</v>
      </c>
      <c r="C241" s="185"/>
    </row>
    <row r="242" spans="1:3">
      <c r="A242" s="153" t="s">
        <v>208</v>
      </c>
      <c r="B242" s="184">
        <v>0</v>
      </c>
      <c r="C242" s="185"/>
    </row>
    <row r="243" spans="1:3">
      <c r="A243" s="154" t="s">
        <v>209</v>
      </c>
      <c r="B243" s="184">
        <v>0</v>
      </c>
      <c r="C243" s="185"/>
    </row>
    <row r="244" spans="1:3">
      <c r="A244" s="154" t="s">
        <v>210</v>
      </c>
      <c r="B244" s="184">
        <v>0</v>
      </c>
      <c r="C244" s="185"/>
    </row>
    <row r="245" spans="1:3">
      <c r="A245" s="154" t="s">
        <v>211</v>
      </c>
      <c r="B245" s="184">
        <v>0</v>
      </c>
      <c r="C245" s="185"/>
    </row>
    <row r="246" spans="1:3">
      <c r="A246" s="154" t="s">
        <v>212</v>
      </c>
      <c r="B246" s="184">
        <v>0</v>
      </c>
      <c r="C246" s="185"/>
    </row>
    <row r="247" spans="1:3">
      <c r="A247" s="154" t="s">
        <v>213</v>
      </c>
      <c r="B247" s="184">
        <v>0</v>
      </c>
      <c r="C247" s="185"/>
    </row>
    <row r="248" spans="1:3">
      <c r="A248" s="154" t="s">
        <v>214</v>
      </c>
      <c r="B248" s="184">
        <v>0</v>
      </c>
      <c r="C248" s="185"/>
    </row>
    <row r="249" s="95" customFormat="1" spans="1:3">
      <c r="A249" s="108" t="s">
        <v>215</v>
      </c>
      <c r="B249" s="184">
        <v>17656</v>
      </c>
      <c r="C249" s="185">
        <v>14883</v>
      </c>
    </row>
    <row r="250" s="95" customFormat="1" spans="1:3">
      <c r="A250" s="153" t="s">
        <v>216</v>
      </c>
      <c r="B250" s="184">
        <v>0</v>
      </c>
      <c r="C250" s="185">
        <v>20</v>
      </c>
    </row>
    <row r="251" spans="1:3">
      <c r="A251" s="153" t="s">
        <v>217</v>
      </c>
      <c r="B251" s="184">
        <v>0</v>
      </c>
      <c r="C251" s="185"/>
    </row>
    <row r="252" spans="1:3">
      <c r="A252" s="154" t="s">
        <v>218</v>
      </c>
      <c r="B252" s="184">
        <v>0</v>
      </c>
      <c r="C252" s="185">
        <v>20</v>
      </c>
    </row>
    <row r="253" s="95" customFormat="1" spans="1:3">
      <c r="A253" s="154" t="s">
        <v>219</v>
      </c>
      <c r="B253" s="184">
        <v>12555</v>
      </c>
      <c r="C253" s="185">
        <v>11506</v>
      </c>
    </row>
    <row r="254" spans="1:3">
      <c r="A254" s="154" t="s">
        <v>73</v>
      </c>
      <c r="B254" s="184">
        <v>3168.632</v>
      </c>
      <c r="C254" s="185">
        <v>7100</v>
      </c>
    </row>
    <row r="255" spans="1:3">
      <c r="A255" s="154" t="s">
        <v>74</v>
      </c>
      <c r="B255" s="184">
        <v>86</v>
      </c>
      <c r="C255" s="185">
        <v>800</v>
      </c>
    </row>
    <row r="256" spans="1:3">
      <c r="A256" s="154" t="s">
        <v>75</v>
      </c>
      <c r="B256" s="184">
        <v>0</v>
      </c>
      <c r="C256" s="185"/>
    </row>
    <row r="257" spans="1:3">
      <c r="A257" s="154" t="s">
        <v>114</v>
      </c>
      <c r="B257" s="184">
        <v>1585.6078</v>
      </c>
      <c r="C257" s="185">
        <v>1700</v>
      </c>
    </row>
    <row r="258" spans="1:3">
      <c r="A258" s="154" t="s">
        <v>220</v>
      </c>
      <c r="B258" s="184">
        <v>303.7016</v>
      </c>
      <c r="C258" s="185">
        <v>100</v>
      </c>
    </row>
    <row r="259" spans="1:3">
      <c r="A259" s="154" t="s">
        <v>221</v>
      </c>
      <c r="B259" s="184">
        <v>84</v>
      </c>
      <c r="C259" s="185"/>
    </row>
    <row r="260" spans="1:3">
      <c r="A260" s="154" t="s">
        <v>222</v>
      </c>
      <c r="B260" s="184">
        <v>0</v>
      </c>
      <c r="C260" s="185"/>
    </row>
    <row r="261" spans="1:3">
      <c r="A261" s="154" t="s">
        <v>223</v>
      </c>
      <c r="B261" s="184">
        <v>0</v>
      </c>
      <c r="C261" s="185"/>
    </row>
    <row r="262" spans="1:3">
      <c r="A262" s="154" t="s">
        <v>82</v>
      </c>
      <c r="B262" s="184">
        <v>0</v>
      </c>
      <c r="C262" s="185">
        <v>500</v>
      </c>
    </row>
    <row r="263" spans="1:3">
      <c r="A263" s="154" t="s">
        <v>224</v>
      </c>
      <c r="B263" s="184">
        <v>3135.146186</v>
      </c>
      <c r="C263" s="185">
        <v>714</v>
      </c>
    </row>
    <row r="264" spans="1:3">
      <c r="A264" s="153" t="s">
        <v>225</v>
      </c>
      <c r="B264" s="184">
        <v>0</v>
      </c>
      <c r="C264" s="185"/>
    </row>
    <row r="265" spans="1:3">
      <c r="A265" s="153" t="s">
        <v>73</v>
      </c>
      <c r="B265" s="184">
        <v>0</v>
      </c>
      <c r="C265" s="185"/>
    </row>
    <row r="266" spans="1:3">
      <c r="A266" s="153" t="s">
        <v>74</v>
      </c>
      <c r="B266" s="184">
        <v>0</v>
      </c>
      <c r="C266" s="185"/>
    </row>
    <row r="267" spans="1:3">
      <c r="A267" s="154" t="s">
        <v>75</v>
      </c>
      <c r="B267" s="184">
        <v>0</v>
      </c>
      <c r="C267" s="185"/>
    </row>
    <row r="268" spans="1:3">
      <c r="A268" s="154" t="s">
        <v>226</v>
      </c>
      <c r="B268" s="184">
        <v>0</v>
      </c>
      <c r="C268" s="185"/>
    </row>
    <row r="269" spans="1:3">
      <c r="A269" s="154" t="s">
        <v>82</v>
      </c>
      <c r="B269" s="184">
        <v>0</v>
      </c>
      <c r="C269" s="185"/>
    </row>
    <row r="270" spans="1:3">
      <c r="A270" s="108" t="s">
        <v>227</v>
      </c>
      <c r="B270" s="184">
        <v>0</v>
      </c>
      <c r="C270" s="185"/>
    </row>
    <row r="271" s="95" customFormat="1" spans="1:3">
      <c r="A271" s="155" t="s">
        <v>228</v>
      </c>
      <c r="B271" s="184">
        <v>559</v>
      </c>
      <c r="C271" s="152">
        <v>618</v>
      </c>
    </row>
    <row r="272" spans="1:3">
      <c r="A272" s="153" t="s">
        <v>73</v>
      </c>
      <c r="B272" s="184">
        <v>371</v>
      </c>
      <c r="C272" s="152">
        <v>424</v>
      </c>
    </row>
    <row r="273" spans="1:3">
      <c r="A273" s="153" t="s">
        <v>74</v>
      </c>
      <c r="B273" s="184"/>
      <c r="C273" s="152">
        <v>0</v>
      </c>
    </row>
    <row r="274" spans="1:3">
      <c r="A274" s="154" t="s">
        <v>75</v>
      </c>
      <c r="B274" s="184"/>
      <c r="C274" s="152">
        <v>0</v>
      </c>
    </row>
    <row r="275" spans="1:3">
      <c r="A275" s="154" t="s">
        <v>229</v>
      </c>
      <c r="B275" s="184"/>
      <c r="C275" s="152">
        <v>0</v>
      </c>
    </row>
    <row r="276" spans="1:3">
      <c r="A276" s="154" t="s">
        <v>230</v>
      </c>
      <c r="B276" s="184"/>
      <c r="C276" s="152">
        <v>0</v>
      </c>
    </row>
    <row r="277" spans="1:3">
      <c r="A277" s="154" t="s">
        <v>82</v>
      </c>
      <c r="B277" s="184"/>
      <c r="C277" s="152">
        <v>0</v>
      </c>
    </row>
    <row r="278" spans="1:3">
      <c r="A278" s="154" t="s">
        <v>231</v>
      </c>
      <c r="B278" s="184">
        <v>188</v>
      </c>
      <c r="C278" s="152">
        <v>194</v>
      </c>
    </row>
    <row r="279" s="95" customFormat="1" spans="1:3">
      <c r="A279" s="108" t="s">
        <v>232</v>
      </c>
      <c r="B279" s="184">
        <v>1118</v>
      </c>
      <c r="C279" s="152">
        <v>1359</v>
      </c>
    </row>
    <row r="280" spans="1:3">
      <c r="A280" s="153" t="s">
        <v>73</v>
      </c>
      <c r="B280" s="184">
        <v>690</v>
      </c>
      <c r="C280" s="152">
        <v>774</v>
      </c>
    </row>
    <row r="281" spans="1:3">
      <c r="A281" s="153" t="s">
        <v>74</v>
      </c>
      <c r="B281" s="184"/>
      <c r="C281" s="152">
        <v>0</v>
      </c>
    </row>
    <row r="282" spans="1:3">
      <c r="A282" s="153" t="s">
        <v>75</v>
      </c>
      <c r="B282" s="184"/>
      <c r="C282" s="152">
        <v>0</v>
      </c>
    </row>
    <row r="283" spans="1:3">
      <c r="A283" s="154" t="s">
        <v>233</v>
      </c>
      <c r="B283" s="184"/>
      <c r="C283" s="152">
        <v>0</v>
      </c>
    </row>
    <row r="284" spans="1:3">
      <c r="A284" s="154" t="s">
        <v>234</v>
      </c>
      <c r="B284" s="184"/>
      <c r="C284" s="152">
        <v>0</v>
      </c>
    </row>
    <row r="285" spans="1:3">
      <c r="A285" s="154" t="s">
        <v>235</v>
      </c>
      <c r="B285" s="184"/>
      <c r="C285" s="152">
        <v>0</v>
      </c>
    </row>
    <row r="286" spans="1:3">
      <c r="A286" s="153" t="s">
        <v>82</v>
      </c>
      <c r="B286" s="184"/>
      <c r="C286" s="152">
        <v>0</v>
      </c>
    </row>
    <row r="287" spans="1:3">
      <c r="A287" s="153" t="s">
        <v>236</v>
      </c>
      <c r="B287" s="184">
        <v>428</v>
      </c>
      <c r="C287" s="152">
        <v>585</v>
      </c>
    </row>
    <row r="288" s="95" customFormat="1" spans="1:3">
      <c r="A288" s="153" t="s">
        <v>237</v>
      </c>
      <c r="B288" s="184">
        <v>569</v>
      </c>
      <c r="C288" s="152">
        <v>830</v>
      </c>
    </row>
    <row r="289" spans="1:3">
      <c r="A289" s="154" t="s">
        <v>73</v>
      </c>
      <c r="B289" s="184">
        <v>224</v>
      </c>
      <c r="C289" s="152">
        <v>362</v>
      </c>
    </row>
    <row r="290" spans="1:3">
      <c r="A290" s="154" t="s">
        <v>74</v>
      </c>
      <c r="B290" s="184"/>
      <c r="C290" s="152">
        <v>0</v>
      </c>
    </row>
    <row r="291" spans="1:3">
      <c r="A291" s="154" t="s">
        <v>75</v>
      </c>
      <c r="B291" s="184"/>
      <c r="C291" s="152">
        <v>0</v>
      </c>
    </row>
    <row r="292" spans="1:3">
      <c r="A292" s="108" t="s">
        <v>238</v>
      </c>
      <c r="B292" s="184">
        <v>23</v>
      </c>
      <c r="C292" s="152">
        <v>25</v>
      </c>
    </row>
    <row r="293" spans="1:3">
      <c r="A293" s="153" t="s">
        <v>239</v>
      </c>
      <c r="B293" s="184"/>
      <c r="C293" s="152">
        <v>0</v>
      </c>
    </row>
    <row r="294" spans="1:3">
      <c r="A294" s="153" t="s">
        <v>240</v>
      </c>
      <c r="B294" s="184">
        <v>8</v>
      </c>
      <c r="C294" s="152">
        <v>5</v>
      </c>
    </row>
    <row r="295" spans="1:3">
      <c r="A295" s="155" t="s">
        <v>241</v>
      </c>
      <c r="B295" s="184">
        <v>17</v>
      </c>
      <c r="C295" s="152">
        <v>10</v>
      </c>
    </row>
    <row r="296" spans="1:3">
      <c r="A296" s="154" t="s">
        <v>242</v>
      </c>
      <c r="B296" s="184"/>
      <c r="C296" s="152">
        <v>0</v>
      </c>
    </row>
    <row r="297" spans="1:3">
      <c r="A297" s="154" t="s">
        <v>243</v>
      </c>
      <c r="B297" s="184">
        <v>5</v>
      </c>
      <c r="C297" s="152">
        <v>0</v>
      </c>
    </row>
    <row r="298" spans="1:3">
      <c r="A298" s="154" t="s">
        <v>244</v>
      </c>
      <c r="B298" s="184">
        <v>10</v>
      </c>
      <c r="C298" s="152">
        <v>10</v>
      </c>
    </row>
    <row r="299" spans="1:3">
      <c r="A299" s="154" t="s">
        <v>114</v>
      </c>
      <c r="B299" s="184"/>
      <c r="C299" s="152">
        <v>0</v>
      </c>
    </row>
    <row r="300" spans="1:3">
      <c r="A300" s="154" t="s">
        <v>82</v>
      </c>
      <c r="B300" s="184">
        <v>181</v>
      </c>
      <c r="C300" s="152">
        <v>203</v>
      </c>
    </row>
    <row r="301" spans="1:3">
      <c r="A301" s="153" t="s">
        <v>245</v>
      </c>
      <c r="B301" s="184">
        <v>101</v>
      </c>
      <c r="C301" s="152">
        <v>215</v>
      </c>
    </row>
    <row r="302" s="95" customFormat="1" spans="1:3">
      <c r="A302" s="155" t="s">
        <v>246</v>
      </c>
      <c r="B302" s="184">
        <v>1237</v>
      </c>
      <c r="C302" s="185">
        <v>200</v>
      </c>
    </row>
    <row r="303" spans="1:3">
      <c r="A303" s="153" t="s">
        <v>73</v>
      </c>
      <c r="B303" s="184">
        <v>0</v>
      </c>
      <c r="C303" s="185"/>
    </row>
    <row r="304" spans="1:3">
      <c r="A304" s="154" t="s">
        <v>74</v>
      </c>
      <c r="B304" s="184">
        <v>0</v>
      </c>
      <c r="C304" s="185"/>
    </row>
    <row r="305" spans="1:3">
      <c r="A305" s="154" t="s">
        <v>75</v>
      </c>
      <c r="B305" s="184">
        <v>0</v>
      </c>
      <c r="C305" s="185"/>
    </row>
    <row r="306" spans="1:3">
      <c r="A306" s="154" t="s">
        <v>247</v>
      </c>
      <c r="B306" s="184">
        <v>0</v>
      </c>
      <c r="C306" s="185"/>
    </row>
    <row r="307" spans="1:3">
      <c r="A307" s="108" t="s">
        <v>248</v>
      </c>
      <c r="B307" s="184">
        <v>0</v>
      </c>
      <c r="C307" s="185"/>
    </row>
    <row r="308" spans="1:3">
      <c r="A308" s="153" t="s">
        <v>249</v>
      </c>
      <c r="B308" s="184">
        <v>1237</v>
      </c>
      <c r="C308" s="185"/>
    </row>
    <row r="309" spans="1:3">
      <c r="A309" s="153" t="s">
        <v>114</v>
      </c>
      <c r="B309" s="184">
        <v>0</v>
      </c>
      <c r="C309" s="185"/>
    </row>
    <row r="310" spans="1:3">
      <c r="A310" s="153" t="s">
        <v>82</v>
      </c>
      <c r="B310" s="184">
        <v>0</v>
      </c>
      <c r="C310" s="185"/>
    </row>
    <row r="311" spans="1:3">
      <c r="A311" s="153" t="s">
        <v>250</v>
      </c>
      <c r="B311" s="184">
        <v>0</v>
      </c>
      <c r="C311" s="185">
        <v>200</v>
      </c>
    </row>
    <row r="312" spans="1:3">
      <c r="A312" s="154" t="s">
        <v>251</v>
      </c>
      <c r="B312" s="184">
        <v>0</v>
      </c>
      <c r="C312" s="185"/>
    </row>
    <row r="313" spans="1:3">
      <c r="A313" s="154" t="s">
        <v>73</v>
      </c>
      <c r="B313" s="184">
        <v>0</v>
      </c>
      <c r="C313" s="185"/>
    </row>
    <row r="314" spans="1:3">
      <c r="A314" s="154" t="s">
        <v>74</v>
      </c>
      <c r="B314" s="184">
        <v>0</v>
      </c>
      <c r="C314" s="185"/>
    </row>
    <row r="315" spans="1:3">
      <c r="A315" s="153" t="s">
        <v>75</v>
      </c>
      <c r="B315" s="184">
        <v>0</v>
      </c>
      <c r="C315" s="185"/>
    </row>
    <row r="316" spans="1:3">
      <c r="A316" s="153" t="s">
        <v>252</v>
      </c>
      <c r="B316" s="184">
        <v>0</v>
      </c>
      <c r="C316" s="185"/>
    </row>
    <row r="317" spans="1:3">
      <c r="A317" s="153" t="s">
        <v>253</v>
      </c>
      <c r="B317" s="184">
        <v>0</v>
      </c>
      <c r="C317" s="185"/>
    </row>
    <row r="318" spans="1:3">
      <c r="A318" s="154" t="s">
        <v>254</v>
      </c>
      <c r="B318" s="184">
        <v>0</v>
      </c>
      <c r="C318" s="185"/>
    </row>
    <row r="319" spans="1:3">
      <c r="A319" s="154" t="s">
        <v>114</v>
      </c>
      <c r="B319" s="184">
        <v>0</v>
      </c>
      <c r="C319" s="185"/>
    </row>
    <row r="320" spans="1:3">
      <c r="A320" s="154" t="s">
        <v>82</v>
      </c>
      <c r="B320" s="184">
        <v>0</v>
      </c>
      <c r="C320" s="185"/>
    </row>
    <row r="321" spans="1:3">
      <c r="A321" s="154" t="s">
        <v>255</v>
      </c>
      <c r="B321" s="184">
        <v>0</v>
      </c>
      <c r="C321" s="185"/>
    </row>
    <row r="322" spans="1:3">
      <c r="A322" s="108" t="s">
        <v>256</v>
      </c>
      <c r="B322" s="184">
        <v>0</v>
      </c>
      <c r="C322" s="185"/>
    </row>
    <row r="323" spans="1:3">
      <c r="A323" s="153" t="s">
        <v>73</v>
      </c>
      <c r="B323" s="184">
        <v>0</v>
      </c>
      <c r="C323" s="185"/>
    </row>
    <row r="324" spans="1:3">
      <c r="A324" s="153" t="s">
        <v>74</v>
      </c>
      <c r="B324" s="184">
        <v>0</v>
      </c>
      <c r="C324" s="185"/>
    </row>
    <row r="325" spans="1:3">
      <c r="A325" s="155" t="s">
        <v>75</v>
      </c>
      <c r="B325" s="184">
        <v>0</v>
      </c>
      <c r="C325" s="185"/>
    </row>
    <row r="326" spans="1:3">
      <c r="A326" s="156" t="s">
        <v>257</v>
      </c>
      <c r="B326" s="184">
        <v>0</v>
      </c>
      <c r="C326" s="185"/>
    </row>
    <row r="327" spans="1:3">
      <c r="A327" s="154" t="s">
        <v>258</v>
      </c>
      <c r="B327" s="184">
        <v>0</v>
      </c>
      <c r="C327" s="185"/>
    </row>
    <row r="328" spans="1:3">
      <c r="A328" s="154" t="s">
        <v>82</v>
      </c>
      <c r="B328" s="184">
        <v>0</v>
      </c>
      <c r="C328" s="185"/>
    </row>
    <row r="329" spans="1:3">
      <c r="A329" s="153" t="s">
        <v>259</v>
      </c>
      <c r="B329" s="184">
        <v>0</v>
      </c>
      <c r="C329" s="185"/>
    </row>
    <row r="330" spans="1:3">
      <c r="A330" s="153" t="s">
        <v>260</v>
      </c>
      <c r="B330" s="184">
        <v>0</v>
      </c>
      <c r="C330" s="185"/>
    </row>
    <row r="331" spans="1:3">
      <c r="A331" s="153" t="s">
        <v>73</v>
      </c>
      <c r="B331" s="184">
        <v>0</v>
      </c>
      <c r="C331" s="185"/>
    </row>
    <row r="332" spans="1:3">
      <c r="A332" s="154" t="s">
        <v>74</v>
      </c>
      <c r="B332" s="184">
        <v>0</v>
      </c>
      <c r="C332" s="185"/>
    </row>
    <row r="333" spans="1:3">
      <c r="A333" s="153" t="s">
        <v>114</v>
      </c>
      <c r="B333" s="184">
        <v>0</v>
      </c>
      <c r="C333" s="185"/>
    </row>
    <row r="334" spans="1:3">
      <c r="A334" s="154" t="s">
        <v>261</v>
      </c>
      <c r="B334" s="184">
        <v>0</v>
      </c>
      <c r="C334" s="185"/>
    </row>
    <row r="335" spans="1:3">
      <c r="A335" s="153" t="s">
        <v>262</v>
      </c>
      <c r="B335" s="184">
        <v>0</v>
      </c>
      <c r="C335" s="185"/>
    </row>
    <row r="336" s="95" customFormat="1" spans="1:3">
      <c r="A336" s="153" t="s">
        <v>263</v>
      </c>
      <c r="B336" s="184">
        <v>1617</v>
      </c>
      <c r="C336" s="185">
        <v>350</v>
      </c>
    </row>
    <row r="337" spans="1:3">
      <c r="A337" s="153" t="s">
        <v>264</v>
      </c>
      <c r="B337" s="184">
        <v>0</v>
      </c>
      <c r="C337" s="185"/>
    </row>
    <row r="338" spans="1:3">
      <c r="A338" s="153" t="s">
        <v>265</v>
      </c>
      <c r="B338" s="184">
        <v>1617</v>
      </c>
      <c r="C338" s="185">
        <v>350</v>
      </c>
    </row>
    <row r="339" s="95" customFormat="1" spans="1:3">
      <c r="A339" s="108" t="s">
        <v>266</v>
      </c>
      <c r="B339" s="184">
        <v>56096</v>
      </c>
      <c r="C339" s="185">
        <v>54704</v>
      </c>
    </row>
    <row r="340" s="95" customFormat="1" spans="1:3">
      <c r="A340" s="154" t="s">
        <v>267</v>
      </c>
      <c r="B340" s="184">
        <v>2144</v>
      </c>
      <c r="C340" s="185">
        <v>1642</v>
      </c>
    </row>
    <row r="341" spans="1:3">
      <c r="A341" s="153" t="s">
        <v>73</v>
      </c>
      <c r="B341" s="184">
        <v>10.2</v>
      </c>
      <c r="C341" s="185">
        <v>197</v>
      </c>
    </row>
    <row r="342" spans="1:3">
      <c r="A342" s="153" t="s">
        <v>74</v>
      </c>
      <c r="B342" s="184">
        <v>0</v>
      </c>
      <c r="C342" s="185">
        <v>200</v>
      </c>
    </row>
    <row r="343" spans="1:3">
      <c r="A343" s="153" t="s">
        <v>75</v>
      </c>
      <c r="B343" s="184">
        <v>0</v>
      </c>
      <c r="C343" s="185"/>
    </row>
    <row r="344" spans="1:3">
      <c r="A344" s="156" t="s">
        <v>268</v>
      </c>
      <c r="B344" s="184">
        <v>946</v>
      </c>
      <c r="C344" s="185">
        <v>1245</v>
      </c>
    </row>
    <row r="345" s="95" customFormat="1" spans="1:3">
      <c r="A345" s="153" t="s">
        <v>269</v>
      </c>
      <c r="B345" s="184">
        <v>49351</v>
      </c>
      <c r="C345" s="185">
        <v>49511</v>
      </c>
    </row>
    <row r="346" spans="1:3">
      <c r="A346" s="153" t="s">
        <v>270</v>
      </c>
      <c r="B346" s="184">
        <v>1019.92</v>
      </c>
      <c r="C346" s="185">
        <v>7363</v>
      </c>
    </row>
    <row r="347" spans="1:3">
      <c r="A347" s="153" t="s">
        <v>271</v>
      </c>
      <c r="B347" s="184">
        <v>2331.78</v>
      </c>
      <c r="C347" s="185">
        <v>15592</v>
      </c>
    </row>
    <row r="348" spans="1:3">
      <c r="A348" s="154" t="s">
        <v>272</v>
      </c>
      <c r="B348" s="184">
        <v>0</v>
      </c>
      <c r="C348" s="185">
        <v>13466</v>
      </c>
    </row>
    <row r="349" spans="1:3">
      <c r="A349" s="154" t="s">
        <v>273</v>
      </c>
      <c r="B349" s="184">
        <v>1216</v>
      </c>
      <c r="C349" s="185">
        <v>3503</v>
      </c>
    </row>
    <row r="350" spans="1:3">
      <c r="A350" s="154" t="s">
        <v>274</v>
      </c>
      <c r="B350" s="184">
        <v>0</v>
      </c>
      <c r="C350" s="185"/>
    </row>
    <row r="351" spans="1:3">
      <c r="A351" s="153" t="s">
        <v>275</v>
      </c>
      <c r="B351" s="184">
        <v>5120</v>
      </c>
      <c r="C351" s="185">
        <v>9587</v>
      </c>
    </row>
    <row r="352" s="95" customFormat="1" spans="1:3">
      <c r="A352" s="153" t="s">
        <v>276</v>
      </c>
      <c r="B352" s="184">
        <v>2009</v>
      </c>
      <c r="C352" s="185">
        <v>2604</v>
      </c>
    </row>
    <row r="353" spans="1:3">
      <c r="A353" s="153" t="s">
        <v>277</v>
      </c>
      <c r="B353" s="184">
        <v>0</v>
      </c>
      <c r="C353" s="185"/>
    </row>
    <row r="354" spans="1:3">
      <c r="A354" s="153" t="s">
        <v>278</v>
      </c>
      <c r="B354" s="184">
        <v>507.71</v>
      </c>
      <c r="C354" s="185">
        <v>2304</v>
      </c>
    </row>
    <row r="355" spans="1:3">
      <c r="A355" s="153" t="s">
        <v>279</v>
      </c>
      <c r="B355" s="184">
        <v>44.8</v>
      </c>
      <c r="C355" s="185"/>
    </row>
    <row r="356" spans="1:3">
      <c r="A356" s="154" t="s">
        <v>280</v>
      </c>
      <c r="B356" s="184">
        <v>0</v>
      </c>
      <c r="C356" s="185"/>
    </row>
    <row r="357" spans="1:3">
      <c r="A357" s="154" t="s">
        <v>281</v>
      </c>
      <c r="B357" s="184">
        <v>0</v>
      </c>
      <c r="C357" s="185">
        <v>300</v>
      </c>
    </row>
    <row r="358" spans="1:3">
      <c r="A358" s="108" t="s">
        <v>282</v>
      </c>
      <c r="B358" s="184">
        <v>0</v>
      </c>
      <c r="C358" s="185"/>
    </row>
    <row r="359" spans="1:3">
      <c r="A359" s="153" t="s">
        <v>283</v>
      </c>
      <c r="B359" s="184">
        <v>0</v>
      </c>
      <c r="C359" s="185"/>
    </row>
    <row r="360" spans="1:3">
      <c r="A360" s="153" t="s">
        <v>284</v>
      </c>
      <c r="B360" s="184">
        <v>0</v>
      </c>
      <c r="C360" s="185"/>
    </row>
    <row r="361" spans="1:3">
      <c r="A361" s="153" t="s">
        <v>285</v>
      </c>
      <c r="B361" s="184">
        <v>0</v>
      </c>
      <c r="C361" s="185"/>
    </row>
    <row r="362" spans="1:3">
      <c r="A362" s="154" t="s">
        <v>286</v>
      </c>
      <c r="B362" s="184">
        <v>0</v>
      </c>
      <c r="C362" s="185"/>
    </row>
    <row r="363" spans="1:3">
      <c r="A363" s="154" t="s">
        <v>287</v>
      </c>
      <c r="B363" s="184">
        <v>0</v>
      </c>
      <c r="C363" s="185"/>
    </row>
    <row r="364" spans="1:3">
      <c r="A364" s="154" t="s">
        <v>288</v>
      </c>
      <c r="B364" s="184">
        <v>0</v>
      </c>
      <c r="C364" s="185"/>
    </row>
    <row r="365" spans="1:3">
      <c r="A365" s="153" t="s">
        <v>289</v>
      </c>
      <c r="B365" s="184">
        <v>0</v>
      </c>
      <c r="C365" s="185"/>
    </row>
    <row r="366" spans="1:3">
      <c r="A366" s="153" t="s">
        <v>290</v>
      </c>
      <c r="B366" s="184">
        <v>0</v>
      </c>
      <c r="C366" s="185"/>
    </row>
    <row r="367" spans="1:3">
      <c r="A367" s="153" t="s">
        <v>291</v>
      </c>
      <c r="B367" s="184">
        <v>0</v>
      </c>
      <c r="C367" s="185"/>
    </row>
    <row r="368" spans="1:3">
      <c r="A368" s="154" t="s">
        <v>292</v>
      </c>
      <c r="B368" s="184">
        <v>0</v>
      </c>
      <c r="C368" s="185"/>
    </row>
    <row r="369" spans="1:3">
      <c r="A369" s="154" t="s">
        <v>293</v>
      </c>
      <c r="B369" s="184">
        <v>0</v>
      </c>
      <c r="C369" s="185"/>
    </row>
    <row r="370" spans="1:3">
      <c r="A370" s="154" t="s">
        <v>294</v>
      </c>
      <c r="B370" s="184">
        <v>0</v>
      </c>
      <c r="C370" s="185"/>
    </row>
    <row r="371" spans="1:3">
      <c r="A371" s="108" t="s">
        <v>295</v>
      </c>
      <c r="B371" s="184">
        <v>0</v>
      </c>
      <c r="C371" s="185"/>
    </row>
    <row r="372" s="95" customFormat="1" spans="1:3">
      <c r="A372" s="153" t="s">
        <v>296</v>
      </c>
      <c r="B372" s="184">
        <v>44</v>
      </c>
      <c r="C372" s="185"/>
    </row>
    <row r="373" spans="1:3">
      <c r="A373" s="153" t="s">
        <v>297</v>
      </c>
      <c r="B373" s="184">
        <v>0</v>
      </c>
      <c r="C373" s="185"/>
    </row>
    <row r="374" spans="1:3">
      <c r="A374" s="153" t="s">
        <v>298</v>
      </c>
      <c r="B374" s="184">
        <v>0</v>
      </c>
      <c r="C374" s="185"/>
    </row>
    <row r="375" spans="1:3">
      <c r="A375" s="154" t="s">
        <v>299</v>
      </c>
      <c r="B375" s="184">
        <v>0</v>
      </c>
      <c r="C375" s="185"/>
    </row>
    <row r="376" s="95" customFormat="1" spans="1:3">
      <c r="A376" s="154" t="s">
        <v>300</v>
      </c>
      <c r="B376" s="184">
        <v>466.8</v>
      </c>
      <c r="C376" s="185">
        <v>294</v>
      </c>
    </row>
    <row r="377" spans="1:3">
      <c r="A377" s="154" t="s">
        <v>301</v>
      </c>
      <c r="B377" s="184">
        <v>0</v>
      </c>
      <c r="C377" s="185"/>
    </row>
    <row r="378" spans="1:3">
      <c r="A378" s="153" t="s">
        <v>302</v>
      </c>
      <c r="B378" s="184">
        <v>416.8</v>
      </c>
      <c r="C378" s="185"/>
    </row>
    <row r="379" spans="1:3">
      <c r="A379" s="153" t="s">
        <v>303</v>
      </c>
      <c r="B379" s="184">
        <v>50</v>
      </c>
      <c r="C379" s="185">
        <v>154</v>
      </c>
    </row>
    <row r="380" spans="1:3">
      <c r="A380" s="153" t="s">
        <v>304</v>
      </c>
      <c r="B380" s="184">
        <v>0</v>
      </c>
      <c r="C380" s="185"/>
    </row>
    <row r="381" spans="1:3">
      <c r="A381" s="153" t="s">
        <v>305</v>
      </c>
      <c r="B381" s="184">
        <v>0</v>
      </c>
      <c r="C381" s="185">
        <v>240</v>
      </c>
    </row>
    <row r="382" s="95" customFormat="1" spans="1:3">
      <c r="A382" s="153" t="s">
        <v>306</v>
      </c>
      <c r="B382" s="184">
        <v>20</v>
      </c>
      <c r="C382" s="185"/>
    </row>
    <row r="383" spans="1:3">
      <c r="A383" s="154" t="s">
        <v>307</v>
      </c>
      <c r="B383" s="184">
        <v>0</v>
      </c>
      <c r="C383" s="185"/>
    </row>
    <row r="384" spans="1:3">
      <c r="A384" s="154" t="s">
        <v>308</v>
      </c>
      <c r="B384" s="184">
        <v>0</v>
      </c>
      <c r="C384" s="185"/>
    </row>
    <row r="385" spans="1:3">
      <c r="A385" s="154" t="s">
        <v>309</v>
      </c>
      <c r="B385" s="184">
        <v>0</v>
      </c>
      <c r="C385" s="185"/>
    </row>
    <row r="386" spans="1:3">
      <c r="A386" s="108" t="s">
        <v>310</v>
      </c>
      <c r="B386" s="184">
        <v>0</v>
      </c>
      <c r="C386" s="185"/>
    </row>
    <row r="387" spans="1:3">
      <c r="A387" s="153" t="s">
        <v>311</v>
      </c>
      <c r="B387" s="184">
        <v>0</v>
      </c>
      <c r="C387" s="185"/>
    </row>
    <row r="388" spans="1:3">
      <c r="A388" s="153" t="s">
        <v>312</v>
      </c>
      <c r="B388" s="184">
        <v>20</v>
      </c>
      <c r="C388" s="185"/>
    </row>
    <row r="389" s="95" customFormat="1" spans="1:3">
      <c r="A389" s="153" t="s">
        <v>313</v>
      </c>
      <c r="B389" s="184">
        <v>2060</v>
      </c>
      <c r="C389" s="185">
        <v>653</v>
      </c>
    </row>
    <row r="390" s="95" customFormat="1" spans="1:3">
      <c r="A390" s="108" t="s">
        <v>314</v>
      </c>
      <c r="B390" s="184">
        <v>6758</v>
      </c>
      <c r="C390" s="185">
        <v>6766</v>
      </c>
    </row>
    <row r="391" s="95" customFormat="1" spans="1:3">
      <c r="A391" s="154" t="s">
        <v>315</v>
      </c>
      <c r="B391" s="184">
        <v>298</v>
      </c>
      <c r="C391" s="185">
        <v>298</v>
      </c>
    </row>
    <row r="392" spans="1:3">
      <c r="A392" s="153" t="s">
        <v>73</v>
      </c>
      <c r="B392" s="184">
        <v>12.3</v>
      </c>
      <c r="C392" s="185">
        <v>160</v>
      </c>
    </row>
    <row r="393" spans="1:3">
      <c r="A393" s="153" t="s">
        <v>74</v>
      </c>
      <c r="B393" s="184">
        <v>0</v>
      </c>
      <c r="C393" s="185"/>
    </row>
    <row r="394" spans="1:3">
      <c r="A394" s="153" t="s">
        <v>75</v>
      </c>
      <c r="B394" s="184">
        <v>0</v>
      </c>
      <c r="C394" s="185"/>
    </row>
    <row r="395" spans="1:3">
      <c r="A395" s="154" t="s">
        <v>316</v>
      </c>
      <c r="B395" s="184">
        <v>0</v>
      </c>
      <c r="C395" s="185">
        <v>137</v>
      </c>
    </row>
    <row r="396" spans="1:3">
      <c r="A396" s="153" t="s">
        <v>317</v>
      </c>
      <c r="B396" s="184">
        <v>0</v>
      </c>
      <c r="C396" s="185"/>
    </row>
    <row r="397" spans="1:3">
      <c r="A397" s="153" t="s">
        <v>318</v>
      </c>
      <c r="B397" s="184">
        <v>0</v>
      </c>
      <c r="C397" s="185"/>
    </row>
    <row r="398" spans="1:3">
      <c r="A398" s="108" t="s">
        <v>319</v>
      </c>
      <c r="B398" s="184">
        <v>0</v>
      </c>
      <c r="C398" s="185"/>
    </row>
    <row r="399" spans="1:3">
      <c r="A399" s="153" t="s">
        <v>320</v>
      </c>
      <c r="B399" s="184">
        <v>0</v>
      </c>
      <c r="C399" s="185"/>
    </row>
    <row r="400" spans="1:3">
      <c r="A400" s="153" t="s">
        <v>321</v>
      </c>
      <c r="B400" s="184">
        <v>0</v>
      </c>
      <c r="C400" s="185"/>
    </row>
    <row r="401" spans="1:3">
      <c r="A401" s="153" t="s">
        <v>322</v>
      </c>
      <c r="B401" s="184">
        <v>0</v>
      </c>
      <c r="C401" s="185"/>
    </row>
    <row r="402" spans="1:3">
      <c r="A402" s="154" t="s">
        <v>323</v>
      </c>
      <c r="B402" s="184">
        <v>0</v>
      </c>
      <c r="C402" s="185"/>
    </row>
    <row r="403" spans="1:3">
      <c r="A403" s="154" t="s">
        <v>324</v>
      </c>
      <c r="B403" s="184">
        <v>0</v>
      </c>
      <c r="C403" s="185"/>
    </row>
    <row r="404" spans="1:3">
      <c r="A404" s="154" t="s">
        <v>325</v>
      </c>
      <c r="B404" s="184">
        <v>0</v>
      </c>
      <c r="C404" s="185"/>
    </row>
    <row r="405" spans="1:3">
      <c r="A405" s="154" t="s">
        <v>326</v>
      </c>
      <c r="B405" s="184">
        <v>0</v>
      </c>
      <c r="C405" s="185"/>
    </row>
    <row r="406" spans="1:3">
      <c r="A406" s="153" t="s">
        <v>318</v>
      </c>
      <c r="B406" s="184">
        <v>0</v>
      </c>
      <c r="C406" s="185"/>
    </row>
    <row r="407" spans="1:3">
      <c r="A407" s="153" t="s">
        <v>327</v>
      </c>
      <c r="B407" s="184">
        <v>0</v>
      </c>
      <c r="C407" s="185"/>
    </row>
    <row r="408" spans="1:3">
      <c r="A408" s="153" t="s">
        <v>328</v>
      </c>
      <c r="B408" s="184">
        <v>0</v>
      </c>
      <c r="C408" s="185"/>
    </row>
    <row r="409" spans="1:3">
      <c r="A409" s="154" t="s">
        <v>329</v>
      </c>
      <c r="B409" s="184">
        <v>0</v>
      </c>
      <c r="C409" s="185"/>
    </row>
    <row r="410" spans="1:3">
      <c r="A410" s="154" t="s">
        <v>330</v>
      </c>
      <c r="B410" s="184">
        <v>0</v>
      </c>
      <c r="C410" s="185"/>
    </row>
    <row r="411" s="95" customFormat="1" spans="1:3">
      <c r="A411" s="154" t="s">
        <v>331</v>
      </c>
      <c r="B411" s="184">
        <v>2910</v>
      </c>
      <c r="C411" s="185">
        <v>4600</v>
      </c>
    </row>
    <row r="412" spans="1:3">
      <c r="A412" s="108" t="s">
        <v>318</v>
      </c>
      <c r="B412" s="184">
        <v>0</v>
      </c>
      <c r="C412" s="185"/>
    </row>
    <row r="413" spans="1:3">
      <c r="A413" s="153" t="s">
        <v>332</v>
      </c>
      <c r="B413" s="184">
        <v>2510</v>
      </c>
      <c r="C413" s="185">
        <v>1600</v>
      </c>
    </row>
    <row r="414" spans="1:3">
      <c r="A414" s="154" t="s">
        <v>333</v>
      </c>
      <c r="B414" s="184">
        <v>400</v>
      </c>
      <c r="C414" s="185">
        <v>3000</v>
      </c>
    </row>
    <row r="415" spans="1:3">
      <c r="A415" s="154" t="s">
        <v>334</v>
      </c>
      <c r="B415" s="184">
        <v>0</v>
      </c>
      <c r="C415" s="185"/>
    </row>
    <row r="416" spans="1:3">
      <c r="A416" s="154" t="s">
        <v>318</v>
      </c>
      <c r="B416" s="184">
        <v>0</v>
      </c>
      <c r="C416" s="185"/>
    </row>
    <row r="417" spans="1:3">
      <c r="A417" s="153" t="s">
        <v>335</v>
      </c>
      <c r="B417" s="184">
        <v>0</v>
      </c>
      <c r="C417" s="185"/>
    </row>
    <row r="418" spans="1:3">
      <c r="A418" s="153" t="s">
        <v>336</v>
      </c>
      <c r="B418" s="184">
        <v>0</v>
      </c>
      <c r="C418" s="185"/>
    </row>
    <row r="419" spans="1:3">
      <c r="A419" s="153" t="s">
        <v>337</v>
      </c>
      <c r="B419" s="184">
        <v>0</v>
      </c>
      <c r="C419" s="185"/>
    </row>
    <row r="420" spans="1:3">
      <c r="A420" s="154" t="s">
        <v>338</v>
      </c>
      <c r="B420" s="184">
        <v>0</v>
      </c>
      <c r="C420" s="185"/>
    </row>
    <row r="421" spans="1:3">
      <c r="A421" s="154" t="s">
        <v>339</v>
      </c>
      <c r="B421" s="184">
        <v>0</v>
      </c>
      <c r="C421" s="185"/>
    </row>
    <row r="422" spans="1:3">
      <c r="A422" s="154" t="s">
        <v>340</v>
      </c>
      <c r="B422" s="184">
        <v>0</v>
      </c>
      <c r="C422" s="185"/>
    </row>
    <row r="423" spans="1:3">
      <c r="A423" s="154" t="s">
        <v>341</v>
      </c>
      <c r="B423" s="184">
        <v>0</v>
      </c>
      <c r="C423" s="185"/>
    </row>
    <row r="424" spans="1:3">
      <c r="A424" s="154" t="s">
        <v>342</v>
      </c>
      <c r="B424" s="184">
        <v>0</v>
      </c>
      <c r="C424" s="185"/>
    </row>
    <row r="425" s="95" customFormat="1" spans="1:3">
      <c r="A425" s="153" t="s">
        <v>343</v>
      </c>
      <c r="B425" s="184">
        <v>126</v>
      </c>
      <c r="C425" s="185">
        <v>77</v>
      </c>
    </row>
    <row r="426" spans="1:3">
      <c r="A426" s="153" t="s">
        <v>318</v>
      </c>
      <c r="B426" s="184">
        <v>0</v>
      </c>
      <c r="C426" s="185">
        <v>32</v>
      </c>
    </row>
    <row r="427" spans="1:3">
      <c r="A427" s="154" t="s">
        <v>344</v>
      </c>
      <c r="B427" s="184">
        <v>126</v>
      </c>
      <c r="C427" s="185"/>
    </row>
    <row r="428" spans="1:3">
      <c r="A428" s="154" t="s">
        <v>345</v>
      </c>
      <c r="B428" s="184">
        <v>0</v>
      </c>
      <c r="C428" s="185"/>
    </row>
    <row r="429" spans="1:3">
      <c r="A429" s="154" t="s">
        <v>346</v>
      </c>
      <c r="B429" s="184">
        <v>0</v>
      </c>
      <c r="C429" s="185"/>
    </row>
    <row r="430" spans="1:3">
      <c r="A430" s="153" t="s">
        <v>347</v>
      </c>
      <c r="B430" s="184">
        <v>0</v>
      </c>
      <c r="C430" s="185"/>
    </row>
    <row r="431" spans="1:3">
      <c r="A431" s="153" t="s">
        <v>348</v>
      </c>
      <c r="B431" s="184">
        <v>0</v>
      </c>
      <c r="C431" s="185">
        <v>45</v>
      </c>
    </row>
    <row r="432" s="95" customFormat="1" spans="1:3">
      <c r="A432" s="153" t="s">
        <v>349</v>
      </c>
      <c r="B432" s="184">
        <v>2612.326963</v>
      </c>
      <c r="C432" s="185"/>
    </row>
    <row r="433" spans="1:3">
      <c r="A433" s="154" t="s">
        <v>350</v>
      </c>
      <c r="B433" s="184">
        <v>0</v>
      </c>
      <c r="C433" s="185"/>
    </row>
    <row r="434" spans="1:3">
      <c r="A434" s="154" t="s">
        <v>351</v>
      </c>
      <c r="B434" s="184">
        <v>0</v>
      </c>
      <c r="C434" s="185"/>
    </row>
    <row r="435" spans="1:3">
      <c r="A435" s="154" t="s">
        <v>352</v>
      </c>
      <c r="B435" s="184">
        <v>2612.326963</v>
      </c>
      <c r="C435" s="185"/>
    </row>
    <row r="436" spans="1:3">
      <c r="A436" s="108" t="s">
        <v>353</v>
      </c>
      <c r="B436" s="184">
        <v>0</v>
      </c>
      <c r="C436" s="185"/>
    </row>
    <row r="437" spans="1:3">
      <c r="A437" s="154" t="s">
        <v>354</v>
      </c>
      <c r="B437" s="184">
        <v>0</v>
      </c>
      <c r="C437" s="185"/>
    </row>
    <row r="438" spans="1:3">
      <c r="A438" s="154" t="s">
        <v>355</v>
      </c>
      <c r="B438" s="184">
        <v>0</v>
      </c>
      <c r="C438" s="185"/>
    </row>
    <row r="439" spans="1:3">
      <c r="A439" s="154" t="s">
        <v>356</v>
      </c>
      <c r="B439" s="184">
        <v>0</v>
      </c>
      <c r="C439" s="185"/>
    </row>
    <row r="440" s="95" customFormat="1" spans="1:3">
      <c r="A440" s="153" t="s">
        <v>357</v>
      </c>
      <c r="B440" s="184">
        <v>811</v>
      </c>
      <c r="C440" s="185">
        <v>1792</v>
      </c>
    </row>
    <row r="441" spans="1:3">
      <c r="A441" s="153" t="s">
        <v>358</v>
      </c>
      <c r="B441" s="184">
        <v>0</v>
      </c>
      <c r="C441" s="185"/>
    </row>
    <row r="442" spans="1:3">
      <c r="A442" s="154" t="s">
        <v>359</v>
      </c>
      <c r="B442" s="184">
        <v>0</v>
      </c>
      <c r="C442" s="185"/>
    </row>
    <row r="443" spans="1:3">
      <c r="A443" s="154" t="s">
        <v>360</v>
      </c>
      <c r="B443" s="184">
        <v>0</v>
      </c>
      <c r="C443" s="185"/>
    </row>
    <row r="444" spans="1:3">
      <c r="A444" s="154" t="s">
        <v>361</v>
      </c>
      <c r="B444" s="184">
        <v>811</v>
      </c>
      <c r="C444" s="185">
        <v>1792</v>
      </c>
    </row>
    <row r="445" s="95" customFormat="1" spans="1:3">
      <c r="A445" s="108" t="s">
        <v>362</v>
      </c>
      <c r="B445" s="184">
        <v>5739</v>
      </c>
      <c r="C445" s="185">
        <v>5970</v>
      </c>
    </row>
    <row r="446" s="95" customFormat="1" spans="1:3">
      <c r="A446" s="108" t="s">
        <v>363</v>
      </c>
      <c r="B446" s="184">
        <v>1653</v>
      </c>
      <c r="C446" s="185">
        <v>2571</v>
      </c>
    </row>
    <row r="447" spans="1:3">
      <c r="A447" s="108" t="s">
        <v>73</v>
      </c>
      <c r="B447" s="184">
        <v>10.6</v>
      </c>
      <c r="C447" s="185">
        <v>219</v>
      </c>
    </row>
    <row r="448" spans="1:3">
      <c r="A448" s="108" t="s">
        <v>74</v>
      </c>
      <c r="B448" s="184">
        <v>0</v>
      </c>
      <c r="C448" s="185">
        <v>45</v>
      </c>
    </row>
    <row r="449" spans="1:3">
      <c r="A449" s="108" t="s">
        <v>75</v>
      </c>
      <c r="B449" s="184">
        <v>0</v>
      </c>
      <c r="C449" s="185"/>
    </row>
    <row r="450" spans="1:3">
      <c r="A450" s="108" t="s">
        <v>364</v>
      </c>
      <c r="B450" s="184">
        <v>0</v>
      </c>
      <c r="C450" s="185"/>
    </row>
    <row r="451" spans="1:3">
      <c r="A451" s="108" t="s">
        <v>365</v>
      </c>
      <c r="B451" s="184">
        <v>100</v>
      </c>
      <c r="C451" s="185"/>
    </row>
    <row r="452" spans="1:3">
      <c r="A452" s="108" t="s">
        <v>366</v>
      </c>
      <c r="B452" s="184">
        <v>0</v>
      </c>
      <c r="C452" s="185"/>
    </row>
    <row r="453" spans="1:3">
      <c r="A453" s="108" t="s">
        <v>367</v>
      </c>
      <c r="B453" s="184">
        <v>0</v>
      </c>
      <c r="C453" s="185"/>
    </row>
    <row r="454" spans="1:3">
      <c r="A454" s="108" t="s">
        <v>368</v>
      </c>
      <c r="B454" s="184">
        <v>0</v>
      </c>
      <c r="C454" s="185">
        <v>300</v>
      </c>
    </row>
    <row r="455" spans="1:3">
      <c r="A455" s="108" t="s">
        <v>369</v>
      </c>
      <c r="B455" s="184">
        <v>0</v>
      </c>
      <c r="C455" s="185">
        <v>361</v>
      </c>
    </row>
    <row r="456" spans="1:3">
      <c r="A456" s="108" t="s">
        <v>370</v>
      </c>
      <c r="B456" s="184">
        <v>0</v>
      </c>
      <c r="C456" s="185">
        <v>150</v>
      </c>
    </row>
    <row r="457" spans="1:3">
      <c r="A457" s="108" t="s">
        <v>371</v>
      </c>
      <c r="B457" s="184">
        <v>8</v>
      </c>
      <c r="C457" s="185"/>
    </row>
    <row r="458" spans="1:3">
      <c r="A458" s="108" t="s">
        <v>372</v>
      </c>
      <c r="B458" s="184">
        <v>0</v>
      </c>
      <c r="C458" s="185">
        <v>206</v>
      </c>
    </row>
    <row r="459" spans="1:3">
      <c r="A459" s="108" t="s">
        <v>373</v>
      </c>
      <c r="B459" s="184">
        <v>0</v>
      </c>
      <c r="C459" s="185"/>
    </row>
    <row r="460" spans="1:3">
      <c r="A460" s="108" t="s">
        <v>374</v>
      </c>
      <c r="B460" s="184">
        <v>0</v>
      </c>
      <c r="C460" s="185"/>
    </row>
    <row r="461" spans="1:3">
      <c r="A461" s="108" t="s">
        <v>375</v>
      </c>
      <c r="B461" s="184">
        <v>473</v>
      </c>
      <c r="C461" s="185">
        <v>1290</v>
      </c>
    </row>
    <row r="462" s="95" customFormat="1" spans="1:3">
      <c r="A462" s="108" t="s">
        <v>376</v>
      </c>
      <c r="B462" s="184">
        <v>113</v>
      </c>
      <c r="C462" s="185">
        <v>79</v>
      </c>
    </row>
    <row r="463" spans="1:3">
      <c r="A463" s="108" t="s">
        <v>73</v>
      </c>
      <c r="B463" s="184">
        <v>0</v>
      </c>
      <c r="C463" s="185"/>
    </row>
    <row r="464" spans="1:3">
      <c r="A464" s="108" t="s">
        <v>74</v>
      </c>
      <c r="B464" s="184">
        <v>0</v>
      </c>
      <c r="C464" s="185"/>
    </row>
    <row r="465" spans="1:3">
      <c r="A465" s="108" t="s">
        <v>75</v>
      </c>
      <c r="B465" s="184">
        <v>0</v>
      </c>
      <c r="C465" s="185"/>
    </row>
    <row r="466" spans="1:3">
      <c r="A466" s="108" t="s">
        <v>377</v>
      </c>
      <c r="B466" s="184">
        <v>25</v>
      </c>
      <c r="C466" s="185">
        <v>79</v>
      </c>
    </row>
    <row r="467" spans="1:3">
      <c r="A467" s="108" t="s">
        <v>378</v>
      </c>
      <c r="B467" s="184">
        <v>0</v>
      </c>
      <c r="C467" s="185"/>
    </row>
    <row r="468" spans="1:3">
      <c r="A468" s="108" t="s">
        <v>379</v>
      </c>
      <c r="B468" s="184">
        <v>0</v>
      </c>
      <c r="C468" s="185"/>
    </row>
    <row r="469" spans="1:3">
      <c r="A469" s="108" t="s">
        <v>380</v>
      </c>
      <c r="B469" s="184">
        <v>0</v>
      </c>
      <c r="C469" s="185"/>
    </row>
    <row r="470" s="95" customFormat="1" spans="1:3">
      <c r="A470" s="108" t="s">
        <v>381</v>
      </c>
      <c r="B470" s="184">
        <v>2487</v>
      </c>
      <c r="C470" s="185">
        <v>1465</v>
      </c>
    </row>
    <row r="471" spans="1:3">
      <c r="A471" s="108" t="s">
        <v>73</v>
      </c>
      <c r="B471" s="184">
        <v>0</v>
      </c>
      <c r="C471" s="185"/>
    </row>
    <row r="472" spans="1:3">
      <c r="A472" s="108" t="s">
        <v>74</v>
      </c>
      <c r="B472" s="184">
        <v>0</v>
      </c>
      <c r="C472" s="185"/>
    </row>
    <row r="473" spans="1:3">
      <c r="A473" s="108" t="s">
        <v>75</v>
      </c>
      <c r="B473" s="184">
        <v>0</v>
      </c>
      <c r="C473" s="185"/>
    </row>
    <row r="474" spans="1:3">
      <c r="A474" s="108" t="s">
        <v>382</v>
      </c>
      <c r="B474" s="184">
        <v>0</v>
      </c>
      <c r="C474" s="185"/>
    </row>
    <row r="475" spans="1:3">
      <c r="A475" s="108" t="s">
        <v>383</v>
      </c>
      <c r="B475" s="184">
        <v>46.256556</v>
      </c>
      <c r="C475" s="185">
        <v>1020</v>
      </c>
    </row>
    <row r="476" spans="1:3">
      <c r="A476" s="108" t="s">
        <v>384</v>
      </c>
      <c r="B476" s="184">
        <v>0</v>
      </c>
      <c r="C476" s="185"/>
    </row>
    <row r="477" spans="1:3">
      <c r="A477" s="108" t="s">
        <v>385</v>
      </c>
      <c r="B477" s="184">
        <v>0</v>
      </c>
      <c r="C477" s="185"/>
    </row>
    <row r="478" spans="1:3">
      <c r="A478" s="108" t="s">
        <v>386</v>
      </c>
      <c r="B478" s="184">
        <v>36</v>
      </c>
      <c r="C478" s="185">
        <v>325</v>
      </c>
    </row>
    <row r="479" spans="1:3">
      <c r="A479" s="108" t="s">
        <v>387</v>
      </c>
      <c r="B479" s="184">
        <v>0</v>
      </c>
      <c r="C479" s="185"/>
    </row>
    <row r="480" spans="1:3">
      <c r="A480" s="108" t="s">
        <v>388</v>
      </c>
      <c r="B480" s="184">
        <v>2360</v>
      </c>
      <c r="C480" s="185">
        <v>120</v>
      </c>
    </row>
    <row r="481" s="95" customFormat="1" spans="1:3">
      <c r="A481" s="108" t="s">
        <v>389</v>
      </c>
      <c r="B481" s="184">
        <v>100</v>
      </c>
      <c r="C481" s="185">
        <v>400</v>
      </c>
    </row>
    <row r="482" spans="1:3">
      <c r="A482" s="108" t="s">
        <v>73</v>
      </c>
      <c r="B482" s="184">
        <v>0</v>
      </c>
      <c r="C482" s="185"/>
    </row>
    <row r="483" spans="1:3">
      <c r="A483" s="108" t="s">
        <v>74</v>
      </c>
      <c r="B483" s="184">
        <v>0</v>
      </c>
      <c r="C483" s="185">
        <v>300</v>
      </c>
    </row>
    <row r="484" spans="1:3">
      <c r="A484" s="108" t="s">
        <v>75</v>
      </c>
      <c r="B484" s="184">
        <v>0</v>
      </c>
      <c r="C484" s="185"/>
    </row>
    <row r="485" spans="1:3">
      <c r="A485" s="108" t="s">
        <v>390</v>
      </c>
      <c r="B485" s="184">
        <v>0</v>
      </c>
      <c r="C485" s="185"/>
    </row>
    <row r="486" spans="1:3">
      <c r="A486" s="108" t="s">
        <v>391</v>
      </c>
      <c r="B486" s="184">
        <v>100</v>
      </c>
      <c r="C486" s="185"/>
    </row>
    <row r="487" spans="1:3">
      <c r="A487" s="108" t="s">
        <v>392</v>
      </c>
      <c r="B487" s="184">
        <v>0</v>
      </c>
      <c r="C487" s="185"/>
    </row>
    <row r="488" spans="1:3">
      <c r="A488" s="108" t="s">
        <v>393</v>
      </c>
      <c r="B488" s="184">
        <v>0</v>
      </c>
      <c r="C488" s="185"/>
    </row>
    <row r="489" spans="1:3">
      <c r="A489" s="108" t="s">
        <v>394</v>
      </c>
      <c r="B489" s="184">
        <v>0</v>
      </c>
      <c r="C489" s="185">
        <v>100</v>
      </c>
    </row>
    <row r="490" s="95" customFormat="1" spans="1:3">
      <c r="A490" s="108" t="s">
        <v>395</v>
      </c>
      <c r="B490" s="184">
        <v>636.935</v>
      </c>
      <c r="C490" s="185">
        <v>988</v>
      </c>
    </row>
    <row r="491" spans="1:3">
      <c r="A491" s="108" t="s">
        <v>73</v>
      </c>
      <c r="B491" s="184">
        <v>0</v>
      </c>
      <c r="C491" s="185"/>
    </row>
    <row r="492" spans="1:3">
      <c r="A492" s="108" t="s">
        <v>74</v>
      </c>
      <c r="B492" s="184">
        <v>0</v>
      </c>
      <c r="C492" s="185">
        <v>318</v>
      </c>
    </row>
    <row r="493" spans="1:3">
      <c r="A493" s="108" t="s">
        <v>75</v>
      </c>
      <c r="B493" s="184">
        <v>0</v>
      </c>
      <c r="C493" s="185"/>
    </row>
    <row r="494" spans="1:3">
      <c r="A494" s="108" t="s">
        <v>396</v>
      </c>
      <c r="B494" s="184">
        <v>0</v>
      </c>
      <c r="C494" s="185"/>
    </row>
    <row r="495" spans="1:3">
      <c r="A495" s="108" t="s">
        <v>397</v>
      </c>
      <c r="B495" s="184">
        <v>0</v>
      </c>
      <c r="C495" s="185"/>
    </row>
    <row r="496" spans="1:3">
      <c r="A496" s="108" t="s">
        <v>398</v>
      </c>
      <c r="B496" s="184">
        <v>636.935</v>
      </c>
      <c r="C496" s="185"/>
    </row>
    <row r="497" spans="1:3">
      <c r="A497" s="108" t="s">
        <v>399</v>
      </c>
      <c r="B497" s="184">
        <v>0</v>
      </c>
      <c r="C497" s="185">
        <v>670</v>
      </c>
    </row>
    <row r="498" s="95" customFormat="1" spans="1:3">
      <c r="A498" s="108" t="s">
        <v>400</v>
      </c>
      <c r="B498" s="184">
        <v>780</v>
      </c>
      <c r="C498" s="185">
        <v>467</v>
      </c>
    </row>
    <row r="499" spans="1:3">
      <c r="A499" s="108" t="s">
        <v>401</v>
      </c>
      <c r="B499" s="184">
        <v>75</v>
      </c>
      <c r="C499" s="185">
        <v>80</v>
      </c>
    </row>
    <row r="500" spans="1:3">
      <c r="A500" s="108" t="s">
        <v>402</v>
      </c>
      <c r="B500" s="184">
        <v>0</v>
      </c>
      <c r="C500" s="185"/>
    </row>
    <row r="501" spans="1:3">
      <c r="A501" s="108" t="s">
        <v>403</v>
      </c>
      <c r="B501" s="184">
        <v>705</v>
      </c>
      <c r="C501" s="185">
        <v>387</v>
      </c>
    </row>
    <row r="502" s="95" customFormat="1" spans="1:3">
      <c r="A502" s="108" t="s">
        <v>404</v>
      </c>
      <c r="B502" s="184">
        <v>23787</v>
      </c>
      <c r="C502" s="185">
        <v>24659</v>
      </c>
    </row>
    <row r="503" s="95" customFormat="1" spans="1:3">
      <c r="A503" s="108" t="s">
        <v>405</v>
      </c>
      <c r="B503" s="184">
        <v>1545</v>
      </c>
      <c r="C503" s="185">
        <v>1281</v>
      </c>
    </row>
    <row r="504" spans="1:3">
      <c r="A504" s="108" t="s">
        <v>73</v>
      </c>
      <c r="B504" s="184">
        <v>0.76</v>
      </c>
      <c r="C504" s="185">
        <v>252</v>
      </c>
    </row>
    <row r="505" spans="1:3">
      <c r="A505" s="108" t="s">
        <v>74</v>
      </c>
      <c r="B505" s="184">
        <v>0</v>
      </c>
      <c r="C505" s="185"/>
    </row>
    <row r="506" spans="1:3">
      <c r="A506" s="108" t="s">
        <v>75</v>
      </c>
      <c r="B506" s="184">
        <v>0</v>
      </c>
      <c r="C506" s="185"/>
    </row>
    <row r="507" spans="1:3">
      <c r="A507" s="108" t="s">
        <v>406</v>
      </c>
      <c r="B507" s="184">
        <v>0</v>
      </c>
      <c r="C507" s="185"/>
    </row>
    <row r="508" spans="1:3">
      <c r="A508" s="108" t="s">
        <v>407</v>
      </c>
      <c r="B508" s="184">
        <v>0</v>
      </c>
      <c r="C508" s="185">
        <v>70</v>
      </c>
    </row>
    <row r="509" spans="1:3">
      <c r="A509" s="108" t="s">
        <v>408</v>
      </c>
      <c r="B509" s="184">
        <v>52</v>
      </c>
      <c r="C509" s="185">
        <v>109</v>
      </c>
    </row>
    <row r="510" spans="1:3">
      <c r="A510" s="108" t="s">
        <v>409</v>
      </c>
      <c r="B510" s="184">
        <v>0</v>
      </c>
      <c r="C510" s="185">
        <v>487</v>
      </c>
    </row>
    <row r="511" spans="1:3">
      <c r="A511" s="108" t="s">
        <v>114</v>
      </c>
      <c r="B511" s="184">
        <v>0</v>
      </c>
      <c r="C511" s="185"/>
    </row>
    <row r="512" spans="1:3">
      <c r="A512" s="108" t="s">
        <v>410</v>
      </c>
      <c r="B512" s="184">
        <v>6</v>
      </c>
      <c r="C512" s="185">
        <v>82</v>
      </c>
    </row>
    <row r="513" spans="1:3">
      <c r="A513" s="108" t="s">
        <v>411</v>
      </c>
      <c r="B513" s="184">
        <v>0</v>
      </c>
      <c r="C513" s="185"/>
    </row>
    <row r="514" spans="1:3">
      <c r="A514" s="108" t="s">
        <v>412</v>
      </c>
      <c r="B514" s="184">
        <v>116</v>
      </c>
      <c r="C514" s="185"/>
    </row>
    <row r="515" spans="1:3">
      <c r="A515" s="108" t="s">
        <v>413</v>
      </c>
      <c r="B515" s="184">
        <v>0</v>
      </c>
      <c r="C515" s="185"/>
    </row>
    <row r="516" spans="1:3">
      <c r="A516" s="108" t="s">
        <v>414</v>
      </c>
      <c r="B516" s="184">
        <v>0</v>
      </c>
      <c r="C516" s="185"/>
    </row>
    <row r="517" spans="1:3">
      <c r="A517" s="108" t="s">
        <v>415</v>
      </c>
      <c r="B517" s="184">
        <v>0</v>
      </c>
      <c r="C517" s="185"/>
    </row>
    <row r="518" spans="1:3">
      <c r="A518" s="108" t="s">
        <v>416</v>
      </c>
      <c r="B518" s="184">
        <v>0</v>
      </c>
      <c r="C518" s="185"/>
    </row>
    <row r="519" spans="1:3">
      <c r="A519" s="108" t="s">
        <v>417</v>
      </c>
      <c r="B519" s="184">
        <v>0</v>
      </c>
      <c r="C519" s="185"/>
    </row>
    <row r="520" spans="1:3">
      <c r="A520" s="108" t="s">
        <v>82</v>
      </c>
      <c r="B520" s="184">
        <v>0</v>
      </c>
      <c r="C520" s="185"/>
    </row>
    <row r="521" spans="1:3">
      <c r="A521" s="108" t="s">
        <v>418</v>
      </c>
      <c r="B521" s="184">
        <v>760</v>
      </c>
      <c r="C521" s="185">
        <v>281</v>
      </c>
    </row>
    <row r="522" s="95" customFormat="1" spans="1:3">
      <c r="A522" s="108" t="s">
        <v>419</v>
      </c>
      <c r="B522" s="184">
        <v>1061</v>
      </c>
      <c r="C522" s="185">
        <v>1117</v>
      </c>
    </row>
    <row r="523" spans="1:3">
      <c r="A523" s="108" t="s">
        <v>73</v>
      </c>
      <c r="B523" s="184">
        <v>0</v>
      </c>
      <c r="C523" s="185">
        <v>109</v>
      </c>
    </row>
    <row r="524" spans="1:3">
      <c r="A524" s="108" t="s">
        <v>74</v>
      </c>
      <c r="B524" s="184">
        <v>0</v>
      </c>
      <c r="C524" s="185"/>
    </row>
    <row r="525" spans="1:3">
      <c r="A525" s="108" t="s">
        <v>75</v>
      </c>
      <c r="B525" s="184">
        <v>0</v>
      </c>
      <c r="C525" s="185"/>
    </row>
    <row r="526" spans="1:3">
      <c r="A526" s="108" t="s">
        <v>420</v>
      </c>
      <c r="B526" s="184">
        <v>0</v>
      </c>
      <c r="C526" s="185"/>
    </row>
    <row r="527" spans="1:3">
      <c r="A527" s="108" t="s">
        <v>421</v>
      </c>
      <c r="B527" s="184">
        <v>0</v>
      </c>
      <c r="C527" s="185"/>
    </row>
    <row r="528" spans="1:3">
      <c r="A528" s="108" t="s">
        <v>422</v>
      </c>
      <c r="B528" s="184">
        <v>0</v>
      </c>
      <c r="C528" s="185">
        <v>773</v>
      </c>
    </row>
    <row r="529" spans="1:3">
      <c r="A529" s="108" t="s">
        <v>423</v>
      </c>
      <c r="B529" s="184">
        <v>130</v>
      </c>
      <c r="C529" s="185">
        <v>235</v>
      </c>
    </row>
    <row r="530" spans="1:3">
      <c r="A530" s="108" t="s">
        <v>424</v>
      </c>
      <c r="B530" s="184">
        <v>0</v>
      </c>
      <c r="C530" s="185"/>
    </row>
    <row r="531" spans="1:3">
      <c r="A531" s="108" t="s">
        <v>425</v>
      </c>
      <c r="B531" s="184">
        <v>0</v>
      </c>
      <c r="C531" s="185"/>
    </row>
    <row r="532" s="95" customFormat="1" spans="1:3">
      <c r="A532" s="108" t="s">
        <v>426</v>
      </c>
      <c r="B532" s="184">
        <v>6461</v>
      </c>
      <c r="C532" s="185">
        <v>4404</v>
      </c>
    </row>
    <row r="533" spans="1:3">
      <c r="A533" s="108" t="s">
        <v>427</v>
      </c>
      <c r="B533" s="184">
        <v>0</v>
      </c>
      <c r="C533" s="185">
        <v>46</v>
      </c>
    </row>
    <row r="534" spans="1:3">
      <c r="A534" s="108" t="s">
        <v>428</v>
      </c>
      <c r="B534" s="184">
        <v>0</v>
      </c>
      <c r="C534" s="185"/>
    </row>
    <row r="535" spans="1:3">
      <c r="A535" s="108" t="s">
        <v>429</v>
      </c>
      <c r="B535" s="184">
        <v>10</v>
      </c>
      <c r="C535" s="185">
        <v>88</v>
      </c>
    </row>
    <row r="536" spans="1:3">
      <c r="A536" s="108" t="s">
        <v>430</v>
      </c>
      <c r="B536" s="184">
        <v>0</v>
      </c>
      <c r="C536" s="185">
        <v>25</v>
      </c>
    </row>
    <row r="537" spans="1:3">
      <c r="A537" s="108" t="s">
        <v>431</v>
      </c>
      <c r="B537" s="184">
        <v>90.079245</v>
      </c>
      <c r="C537" s="185">
        <v>1409</v>
      </c>
    </row>
    <row r="538" spans="1:3">
      <c r="A538" s="108" t="s">
        <v>432</v>
      </c>
      <c r="B538" s="184">
        <v>579</v>
      </c>
      <c r="C538" s="185">
        <v>2128</v>
      </c>
    </row>
    <row r="539" spans="1:3">
      <c r="A539" s="108" t="s">
        <v>433</v>
      </c>
      <c r="B539" s="184">
        <v>0</v>
      </c>
      <c r="C539" s="185">
        <v>708</v>
      </c>
    </row>
    <row r="540" spans="1:3">
      <c r="A540" s="108" t="s">
        <v>434</v>
      </c>
      <c r="B540" s="184">
        <v>0</v>
      </c>
      <c r="C540" s="185"/>
    </row>
    <row r="541" spans="1:3">
      <c r="A541" s="108" t="s">
        <v>435</v>
      </c>
      <c r="B541" s="184">
        <v>0</v>
      </c>
      <c r="C541" s="185"/>
    </row>
    <row r="542" spans="1:3">
      <c r="A542" s="108" t="s">
        <v>436</v>
      </c>
      <c r="B542" s="184">
        <v>0</v>
      </c>
      <c r="C542" s="185"/>
    </row>
    <row r="543" spans="1:3">
      <c r="A543" s="108" t="s">
        <v>437</v>
      </c>
      <c r="B543" s="184">
        <v>0</v>
      </c>
      <c r="C543" s="185"/>
    </row>
    <row r="544" s="95" customFormat="1" spans="1:3">
      <c r="A544" s="108" t="s">
        <v>438</v>
      </c>
      <c r="B544" s="184">
        <v>1799</v>
      </c>
      <c r="C544" s="185">
        <v>580</v>
      </c>
    </row>
    <row r="545" spans="1:3">
      <c r="A545" s="108" t="s">
        <v>439</v>
      </c>
      <c r="B545" s="184">
        <v>0</v>
      </c>
      <c r="C545" s="185">
        <v>15</v>
      </c>
    </row>
    <row r="546" spans="1:3">
      <c r="A546" s="108" t="s">
        <v>440</v>
      </c>
      <c r="B546" s="184">
        <v>0</v>
      </c>
      <c r="C546" s="185"/>
    </row>
    <row r="547" spans="1:3">
      <c r="A547" s="108" t="s">
        <v>441</v>
      </c>
      <c r="B547" s="184">
        <v>0</v>
      </c>
      <c r="C547" s="185"/>
    </row>
    <row r="548" spans="1:3">
      <c r="A548" s="108" t="s">
        <v>442</v>
      </c>
      <c r="B548" s="184">
        <v>0</v>
      </c>
      <c r="C548" s="185"/>
    </row>
    <row r="549" spans="1:3">
      <c r="A549" s="108" t="s">
        <v>443</v>
      </c>
      <c r="B549" s="184">
        <v>0</v>
      </c>
      <c r="C549" s="185"/>
    </row>
    <row r="550" spans="1:3">
      <c r="A550" s="108" t="s">
        <v>444</v>
      </c>
      <c r="B550" s="184">
        <v>0</v>
      </c>
      <c r="C550" s="185"/>
    </row>
    <row r="551" spans="1:3">
      <c r="A551" s="108" t="s">
        <v>445</v>
      </c>
      <c r="B551" s="184">
        <v>0</v>
      </c>
      <c r="C551" s="185"/>
    </row>
    <row r="552" spans="1:3">
      <c r="A552" s="108" t="s">
        <v>446</v>
      </c>
      <c r="B552" s="184">
        <v>0</v>
      </c>
      <c r="C552" s="185"/>
    </row>
    <row r="553" spans="1:3">
      <c r="A553" s="108" t="s">
        <v>447</v>
      </c>
      <c r="B553" s="184">
        <v>1160</v>
      </c>
      <c r="C553" s="185">
        <v>565</v>
      </c>
    </row>
    <row r="554" s="95" customFormat="1" spans="1:3">
      <c r="A554" s="108" t="s">
        <v>448</v>
      </c>
      <c r="B554" s="184">
        <v>1393</v>
      </c>
      <c r="C554" s="185">
        <v>2243</v>
      </c>
    </row>
    <row r="555" spans="1:3">
      <c r="A555" s="108" t="s">
        <v>449</v>
      </c>
      <c r="B555" s="184">
        <v>37.1658</v>
      </c>
      <c r="C555" s="185"/>
    </row>
    <row r="556" spans="1:3">
      <c r="A556" s="108" t="s">
        <v>450</v>
      </c>
      <c r="B556" s="184">
        <v>0</v>
      </c>
      <c r="C556" s="185"/>
    </row>
    <row r="557" spans="1:3">
      <c r="A557" s="108" t="s">
        <v>451</v>
      </c>
      <c r="B557" s="184">
        <v>0</v>
      </c>
      <c r="C557" s="185">
        <v>4</v>
      </c>
    </row>
    <row r="558" spans="1:3">
      <c r="A558" s="108" t="s">
        <v>452</v>
      </c>
      <c r="B558" s="184">
        <v>0</v>
      </c>
      <c r="C558" s="185">
        <v>10</v>
      </c>
    </row>
    <row r="559" spans="1:3">
      <c r="A559" s="108" t="s">
        <v>453</v>
      </c>
      <c r="B559" s="184">
        <v>0</v>
      </c>
      <c r="C559" s="185">
        <v>1174</v>
      </c>
    </row>
    <row r="560" spans="1:3">
      <c r="A560" s="108" t="s">
        <v>454</v>
      </c>
      <c r="B560" s="184">
        <v>0</v>
      </c>
      <c r="C560" s="185">
        <v>104</v>
      </c>
    </row>
    <row r="561" spans="1:3">
      <c r="A561" s="108" t="s">
        <v>455</v>
      </c>
      <c r="B561" s="184">
        <v>0</v>
      </c>
      <c r="C561" s="185">
        <v>950</v>
      </c>
    </row>
    <row r="562" s="95" customFormat="1" spans="1:3">
      <c r="A562" s="108" t="s">
        <v>456</v>
      </c>
      <c r="B562" s="184">
        <v>1294</v>
      </c>
      <c r="C562" s="185">
        <v>1135</v>
      </c>
    </row>
    <row r="563" spans="1:3">
      <c r="A563" s="108" t="s">
        <v>457</v>
      </c>
      <c r="B563" s="184">
        <v>0</v>
      </c>
      <c r="C563" s="185">
        <v>404</v>
      </c>
    </row>
    <row r="564" spans="1:3">
      <c r="A564" s="108" t="s">
        <v>458</v>
      </c>
      <c r="B564" s="184">
        <v>0</v>
      </c>
      <c r="C564" s="185">
        <v>200</v>
      </c>
    </row>
    <row r="565" spans="1:3">
      <c r="A565" s="108" t="s">
        <v>459</v>
      </c>
      <c r="B565" s="184">
        <v>0</v>
      </c>
      <c r="C565" s="185"/>
    </row>
    <row r="566" spans="1:3">
      <c r="A566" s="108" t="s">
        <v>460</v>
      </c>
      <c r="B566" s="184">
        <v>18.1</v>
      </c>
      <c r="C566" s="185"/>
    </row>
    <row r="567" spans="1:3">
      <c r="A567" s="108" t="s">
        <v>461</v>
      </c>
      <c r="B567" s="184">
        <v>13.89</v>
      </c>
      <c r="C567" s="185"/>
    </row>
    <row r="568" spans="1:3">
      <c r="A568" s="108" t="s">
        <v>462</v>
      </c>
      <c r="B568" s="184">
        <v>299.61</v>
      </c>
      <c r="C568" s="185">
        <v>531</v>
      </c>
    </row>
    <row r="569" s="95" customFormat="1" spans="1:3">
      <c r="A569" s="108" t="s">
        <v>463</v>
      </c>
      <c r="B569" s="184">
        <v>214</v>
      </c>
      <c r="C569" s="185">
        <v>224</v>
      </c>
    </row>
    <row r="570" spans="1:3">
      <c r="A570" s="108" t="s">
        <v>464</v>
      </c>
      <c r="B570" s="184">
        <v>49</v>
      </c>
      <c r="C570" s="185">
        <v>14</v>
      </c>
    </row>
    <row r="571" spans="1:3">
      <c r="A571" s="108" t="s">
        <v>465</v>
      </c>
      <c r="B571" s="184">
        <v>8</v>
      </c>
      <c r="C571" s="185">
        <v>8</v>
      </c>
    </row>
    <row r="572" spans="1:3">
      <c r="A572" s="108" t="s">
        <v>466</v>
      </c>
      <c r="B572" s="184"/>
      <c r="C572" s="185"/>
    </row>
    <row r="573" spans="1:3">
      <c r="A573" s="108" t="s">
        <v>467</v>
      </c>
      <c r="B573" s="184"/>
      <c r="C573" s="185"/>
    </row>
    <row r="574" spans="1:3">
      <c r="A574" s="108" t="s">
        <v>468</v>
      </c>
      <c r="B574" s="184">
        <v>54</v>
      </c>
      <c r="C574" s="185">
        <v>67</v>
      </c>
    </row>
    <row r="575" spans="1:3">
      <c r="A575" s="108" t="s">
        <v>469</v>
      </c>
      <c r="B575" s="184"/>
      <c r="C575" s="185">
        <v>0</v>
      </c>
    </row>
    <row r="576" spans="1:3">
      <c r="A576" s="108" t="s">
        <v>470</v>
      </c>
      <c r="B576" s="184">
        <v>103</v>
      </c>
      <c r="C576" s="185">
        <v>135</v>
      </c>
    </row>
    <row r="577" s="95" customFormat="1" spans="1:3">
      <c r="A577" s="108" t="s">
        <v>471</v>
      </c>
      <c r="B577" s="184">
        <v>417</v>
      </c>
      <c r="C577" s="185">
        <v>614</v>
      </c>
    </row>
    <row r="578" spans="1:3">
      <c r="A578" s="108" t="s">
        <v>73</v>
      </c>
      <c r="B578" s="184">
        <v>78</v>
      </c>
      <c r="C578" s="185">
        <v>80</v>
      </c>
    </row>
    <row r="579" spans="1:3">
      <c r="A579" s="108" t="s">
        <v>74</v>
      </c>
      <c r="B579" s="184"/>
      <c r="C579" s="185"/>
    </row>
    <row r="580" spans="1:3">
      <c r="A580" s="108" t="s">
        <v>75</v>
      </c>
      <c r="B580" s="184"/>
      <c r="C580" s="185"/>
    </row>
    <row r="581" spans="1:3">
      <c r="A581" s="108" t="s">
        <v>472</v>
      </c>
      <c r="B581" s="184">
        <v>20</v>
      </c>
      <c r="C581" s="185"/>
    </row>
    <row r="582" spans="1:3">
      <c r="A582" s="108" t="s">
        <v>473</v>
      </c>
      <c r="B582" s="184">
        <v>62</v>
      </c>
      <c r="C582" s="185">
        <v>50</v>
      </c>
    </row>
    <row r="583" spans="1:3">
      <c r="A583" s="108" t="s">
        <v>474</v>
      </c>
      <c r="B583" s="184"/>
      <c r="C583" s="185"/>
    </row>
    <row r="584" spans="1:3">
      <c r="A584" s="108" t="s">
        <v>475</v>
      </c>
      <c r="B584" s="184">
        <v>126</v>
      </c>
      <c r="C584" s="185">
        <v>133</v>
      </c>
    </row>
    <row r="585" spans="1:3">
      <c r="A585" s="108" t="s">
        <v>476</v>
      </c>
      <c r="B585" s="184">
        <v>131</v>
      </c>
      <c r="C585" s="185">
        <v>351</v>
      </c>
    </row>
    <row r="586" spans="1:3">
      <c r="A586" s="108" t="s">
        <v>477</v>
      </c>
      <c r="B586" s="184"/>
      <c r="C586" s="185"/>
    </row>
    <row r="587" spans="1:3">
      <c r="A587" s="108" t="s">
        <v>73</v>
      </c>
      <c r="B587" s="184"/>
      <c r="C587" s="185"/>
    </row>
    <row r="588" spans="1:3">
      <c r="A588" s="108" t="s">
        <v>74</v>
      </c>
      <c r="B588" s="184"/>
      <c r="C588" s="185"/>
    </row>
    <row r="589" spans="1:3">
      <c r="A589" s="108" t="s">
        <v>75</v>
      </c>
      <c r="B589" s="184"/>
      <c r="C589" s="185"/>
    </row>
    <row r="590" spans="1:3">
      <c r="A590" s="108" t="s">
        <v>478</v>
      </c>
      <c r="B590" s="184"/>
      <c r="C590" s="185"/>
    </row>
    <row r="591" s="95" customFormat="1" spans="1:3">
      <c r="A591" s="108" t="s">
        <v>479</v>
      </c>
      <c r="B591" s="184">
        <v>280</v>
      </c>
      <c r="C591" s="185">
        <v>345</v>
      </c>
    </row>
    <row r="592" spans="1:3">
      <c r="A592" s="108" t="s">
        <v>480</v>
      </c>
      <c r="B592" s="184">
        <v>50</v>
      </c>
      <c r="C592" s="185">
        <v>85</v>
      </c>
    </row>
    <row r="593" spans="1:3">
      <c r="A593" s="108" t="s">
        <v>481</v>
      </c>
      <c r="B593" s="184">
        <v>230</v>
      </c>
      <c r="C593" s="185">
        <v>260</v>
      </c>
    </row>
    <row r="594" s="95" customFormat="1" spans="1:3">
      <c r="A594" s="108" t="s">
        <v>482</v>
      </c>
      <c r="B594" s="184">
        <v>247</v>
      </c>
      <c r="C594" s="185">
        <v>260</v>
      </c>
    </row>
    <row r="595" spans="1:3">
      <c r="A595" s="108" t="s">
        <v>483</v>
      </c>
      <c r="B595" s="184">
        <v>209</v>
      </c>
      <c r="C595" s="185">
        <v>220</v>
      </c>
    </row>
    <row r="596" spans="1:3">
      <c r="A596" s="108" t="s">
        <v>484</v>
      </c>
      <c r="B596" s="184">
        <v>38</v>
      </c>
      <c r="C596" s="185">
        <v>40</v>
      </c>
    </row>
    <row r="597" s="95" customFormat="1" spans="1:3">
      <c r="A597" s="108" t="s">
        <v>485</v>
      </c>
      <c r="B597" s="184">
        <v>31</v>
      </c>
      <c r="C597" s="185">
        <v>100</v>
      </c>
    </row>
    <row r="598" spans="1:3">
      <c r="A598" s="108" t="s">
        <v>486</v>
      </c>
      <c r="B598" s="184">
        <v>31</v>
      </c>
      <c r="C598" s="185"/>
    </row>
    <row r="599" spans="1:3">
      <c r="A599" s="108" t="s">
        <v>487</v>
      </c>
      <c r="B599" s="184"/>
      <c r="C599" s="185">
        <v>100</v>
      </c>
    </row>
    <row r="600" spans="1:3">
      <c r="A600" s="108" t="s">
        <v>488</v>
      </c>
      <c r="B600" s="184"/>
      <c r="C600" s="185"/>
    </row>
    <row r="601" spans="1:3">
      <c r="A601" s="108" t="s">
        <v>489</v>
      </c>
      <c r="B601" s="184"/>
      <c r="C601" s="185"/>
    </row>
    <row r="602" spans="1:3">
      <c r="A602" s="108" t="s">
        <v>490</v>
      </c>
      <c r="B602" s="184"/>
      <c r="C602" s="185"/>
    </row>
    <row r="603" spans="1:3">
      <c r="A603" s="108" t="s">
        <v>491</v>
      </c>
      <c r="B603" s="184"/>
      <c r="C603" s="185"/>
    </row>
    <row r="604" spans="1:3">
      <c r="A604" s="108" t="s">
        <v>492</v>
      </c>
      <c r="B604" s="184"/>
      <c r="C604" s="185"/>
    </row>
    <row r="605" spans="1:3">
      <c r="A605" s="108" t="s">
        <v>493</v>
      </c>
      <c r="B605" s="184"/>
      <c r="C605" s="185"/>
    </row>
    <row r="606" s="95" customFormat="1" spans="1:3">
      <c r="A606" s="108" t="s">
        <v>494</v>
      </c>
      <c r="B606" s="184">
        <v>5280</v>
      </c>
      <c r="C606" s="185">
        <v>6998</v>
      </c>
    </row>
    <row r="607" spans="1:3">
      <c r="A607" s="108" t="s">
        <v>495</v>
      </c>
      <c r="B607" s="184"/>
      <c r="C607" s="185"/>
    </row>
    <row r="608" spans="1:3">
      <c r="A608" s="108" t="s">
        <v>496</v>
      </c>
      <c r="B608" s="184">
        <v>5010</v>
      </c>
      <c r="C608" s="185">
        <v>6688</v>
      </c>
    </row>
    <row r="609" spans="1:3">
      <c r="A609" s="108" t="s">
        <v>497</v>
      </c>
      <c r="B609" s="184">
        <v>270</v>
      </c>
      <c r="C609" s="185">
        <v>310</v>
      </c>
    </row>
    <row r="610" s="95" customFormat="1" spans="1:3">
      <c r="A610" s="108" t="s">
        <v>498</v>
      </c>
      <c r="B610" s="184">
        <v>155</v>
      </c>
      <c r="C610" s="185">
        <v>157</v>
      </c>
    </row>
    <row r="611" spans="1:3">
      <c r="A611" s="108" t="s">
        <v>499</v>
      </c>
      <c r="B611" s="184">
        <v>114</v>
      </c>
      <c r="C611" s="185">
        <v>115</v>
      </c>
    </row>
    <row r="612" spans="1:3">
      <c r="A612" s="108" t="s">
        <v>500</v>
      </c>
      <c r="B612" s="184">
        <v>41</v>
      </c>
      <c r="C612" s="185">
        <v>42</v>
      </c>
    </row>
    <row r="613" spans="1:3">
      <c r="A613" s="108" t="s">
        <v>501</v>
      </c>
      <c r="B613" s="184"/>
      <c r="C613" s="185"/>
    </row>
    <row r="614" spans="1:3">
      <c r="A614" s="108" t="s">
        <v>502</v>
      </c>
      <c r="B614" s="184"/>
      <c r="C614" s="185"/>
    </row>
    <row r="615" s="95" customFormat="1" spans="1:3">
      <c r="A615" s="85" t="s">
        <v>503</v>
      </c>
      <c r="B615" s="184">
        <v>410</v>
      </c>
      <c r="C615" s="185">
        <v>567</v>
      </c>
    </row>
    <row r="616" spans="1:3">
      <c r="A616" s="108" t="s">
        <v>73</v>
      </c>
      <c r="B616" s="184">
        <v>10.1</v>
      </c>
      <c r="C616" s="185">
        <v>164</v>
      </c>
    </row>
    <row r="617" spans="1:3">
      <c r="A617" s="108" t="s">
        <v>74</v>
      </c>
      <c r="B617" s="184">
        <v>0</v>
      </c>
      <c r="C617" s="185">
        <v>10</v>
      </c>
    </row>
    <row r="618" spans="1:3">
      <c r="A618" s="108" t="s">
        <v>75</v>
      </c>
      <c r="B618" s="184">
        <v>0</v>
      </c>
      <c r="C618" s="185"/>
    </row>
    <row r="619" spans="1:3">
      <c r="A619" s="108" t="s">
        <v>504</v>
      </c>
      <c r="B619" s="184">
        <v>12</v>
      </c>
      <c r="C619" s="185">
        <v>10</v>
      </c>
    </row>
    <row r="620" spans="1:3">
      <c r="A620" s="108" t="s">
        <v>505</v>
      </c>
      <c r="B620" s="184">
        <v>0</v>
      </c>
      <c r="C620" s="185"/>
    </row>
    <row r="621" spans="1:3">
      <c r="A621" s="108" t="s">
        <v>82</v>
      </c>
      <c r="B621" s="184">
        <v>0</v>
      </c>
      <c r="C621" s="185">
        <v>104</v>
      </c>
    </row>
    <row r="622" spans="1:3">
      <c r="A622" s="108" t="s">
        <v>506</v>
      </c>
      <c r="B622" s="184">
        <v>31.14983</v>
      </c>
      <c r="C622" s="185">
        <v>279</v>
      </c>
    </row>
    <row r="623" spans="1:3">
      <c r="A623" s="108" t="s">
        <v>507</v>
      </c>
      <c r="B623" s="184">
        <v>0</v>
      </c>
      <c r="C623" s="185"/>
    </row>
    <row r="624" spans="1:3">
      <c r="A624" s="108" t="s">
        <v>508</v>
      </c>
      <c r="B624" s="184">
        <v>0</v>
      </c>
      <c r="C624" s="185"/>
    </row>
    <row r="625" spans="1:3">
      <c r="A625" s="108" t="s">
        <v>509</v>
      </c>
      <c r="B625" s="184">
        <v>0</v>
      </c>
      <c r="C625" s="185"/>
    </row>
    <row r="626" s="95" customFormat="1" spans="1:3">
      <c r="A626" s="108" t="s">
        <v>510</v>
      </c>
      <c r="B626" s="184">
        <v>3199</v>
      </c>
      <c r="C626" s="185">
        <v>4634</v>
      </c>
    </row>
    <row r="627" s="95" customFormat="1" spans="1:3">
      <c r="A627" s="108" t="s">
        <v>511</v>
      </c>
      <c r="B627" s="184">
        <v>27817</v>
      </c>
      <c r="C627" s="185">
        <v>21824</v>
      </c>
    </row>
    <row r="628" s="95" customFormat="1" spans="1:3">
      <c r="A628" s="108" t="s">
        <v>512</v>
      </c>
      <c r="B628" s="184">
        <v>324</v>
      </c>
      <c r="C628" s="185">
        <v>492</v>
      </c>
    </row>
    <row r="629" spans="1:3">
      <c r="A629" s="108" t="s">
        <v>73</v>
      </c>
      <c r="B629" s="184">
        <v>9.2</v>
      </c>
      <c r="C629" s="185">
        <v>314</v>
      </c>
    </row>
    <row r="630" spans="1:3">
      <c r="A630" s="108" t="s">
        <v>74</v>
      </c>
      <c r="B630" s="184">
        <v>0</v>
      </c>
      <c r="C630" s="185">
        <v>40</v>
      </c>
    </row>
    <row r="631" spans="1:3">
      <c r="A631" s="108" t="s">
        <v>75</v>
      </c>
      <c r="B631" s="184">
        <v>0</v>
      </c>
      <c r="C631" s="185"/>
    </row>
    <row r="632" spans="1:3">
      <c r="A632" s="108" t="s">
        <v>513</v>
      </c>
      <c r="B632" s="184">
        <v>55</v>
      </c>
      <c r="C632" s="185">
        <v>138</v>
      </c>
    </row>
    <row r="633" s="95" customFormat="1" spans="1:3">
      <c r="A633" s="108" t="s">
        <v>514</v>
      </c>
      <c r="B633" s="184">
        <v>3682</v>
      </c>
      <c r="C633" s="185">
        <v>3637</v>
      </c>
    </row>
    <row r="634" spans="1:3">
      <c r="A634" s="108" t="s">
        <v>515</v>
      </c>
      <c r="B634" s="184">
        <v>3500</v>
      </c>
      <c r="C634" s="185">
        <v>1572</v>
      </c>
    </row>
    <row r="635" spans="1:3">
      <c r="A635" s="108" t="s">
        <v>516</v>
      </c>
      <c r="B635" s="184">
        <v>0</v>
      </c>
      <c r="C635" s="185"/>
    </row>
    <row r="636" spans="1:3">
      <c r="A636" s="108" t="s">
        <v>517</v>
      </c>
      <c r="B636" s="184">
        <v>0</v>
      </c>
      <c r="C636" s="185"/>
    </row>
    <row r="637" spans="1:3">
      <c r="A637" s="108" t="s">
        <v>518</v>
      </c>
      <c r="B637" s="184">
        <v>0</v>
      </c>
      <c r="C637" s="185"/>
    </row>
    <row r="638" spans="1:3">
      <c r="A638" s="108" t="s">
        <v>519</v>
      </c>
      <c r="B638" s="184">
        <v>0</v>
      </c>
      <c r="C638" s="185"/>
    </row>
    <row r="639" spans="1:3">
      <c r="A639" s="108" t="s">
        <v>520</v>
      </c>
      <c r="B639" s="184">
        <v>0</v>
      </c>
      <c r="C639" s="185"/>
    </row>
    <row r="640" spans="1:3">
      <c r="A640" s="108" t="s">
        <v>521</v>
      </c>
      <c r="B640" s="184">
        <v>0</v>
      </c>
      <c r="C640" s="185"/>
    </row>
    <row r="641" spans="1:3">
      <c r="A641" s="108" t="s">
        <v>522</v>
      </c>
      <c r="B641" s="184">
        <v>0</v>
      </c>
      <c r="C641" s="185"/>
    </row>
    <row r="642" spans="1:3">
      <c r="A642" s="108" t="s">
        <v>523</v>
      </c>
      <c r="B642" s="184">
        <v>0</v>
      </c>
      <c r="C642" s="185"/>
    </row>
    <row r="643" spans="1:3">
      <c r="A643" s="108" t="s">
        <v>524</v>
      </c>
      <c r="B643" s="184">
        <v>0</v>
      </c>
      <c r="C643" s="185"/>
    </row>
    <row r="644" spans="1:3">
      <c r="A644" s="108" t="s">
        <v>525</v>
      </c>
      <c r="B644" s="184">
        <v>0</v>
      </c>
      <c r="C644" s="185"/>
    </row>
    <row r="645" spans="1:3">
      <c r="A645" s="108" t="s">
        <v>526</v>
      </c>
      <c r="B645" s="184">
        <v>0</v>
      </c>
      <c r="C645" s="185"/>
    </row>
    <row r="646" spans="1:3">
      <c r="A646" s="108" t="s">
        <v>527</v>
      </c>
      <c r="B646" s="184">
        <v>45</v>
      </c>
      <c r="C646" s="185">
        <v>2065</v>
      </c>
    </row>
    <row r="647" s="95" customFormat="1" spans="1:3">
      <c r="A647" s="108" t="s">
        <v>528</v>
      </c>
      <c r="B647" s="184">
        <v>1290</v>
      </c>
      <c r="C647" s="185">
        <v>2800</v>
      </c>
    </row>
    <row r="648" spans="1:3">
      <c r="A648" s="108" t="s">
        <v>529</v>
      </c>
      <c r="B648" s="184">
        <v>0</v>
      </c>
      <c r="C648" s="185">
        <v>432</v>
      </c>
    </row>
    <row r="649" spans="1:3">
      <c r="A649" s="108" t="s">
        <v>530</v>
      </c>
      <c r="B649" s="184">
        <v>0</v>
      </c>
      <c r="C649" s="185">
        <v>544</v>
      </c>
    </row>
    <row r="650" spans="1:3">
      <c r="A650" s="108" t="s">
        <v>531</v>
      </c>
      <c r="B650" s="184">
        <v>0</v>
      </c>
      <c r="C650" s="185">
        <v>1824</v>
      </c>
    </row>
    <row r="651" s="95" customFormat="1" spans="1:3">
      <c r="A651" s="108" t="s">
        <v>532</v>
      </c>
      <c r="B651" s="184">
        <v>7658</v>
      </c>
      <c r="C651" s="185">
        <v>5236</v>
      </c>
    </row>
    <row r="652" spans="1:3">
      <c r="A652" s="108" t="s">
        <v>533</v>
      </c>
      <c r="B652" s="184">
        <v>734</v>
      </c>
      <c r="C652" s="185">
        <v>324</v>
      </c>
    </row>
    <row r="653" spans="1:3">
      <c r="A653" s="108" t="s">
        <v>534</v>
      </c>
      <c r="B653" s="184">
        <v>0</v>
      </c>
      <c r="C653" s="185">
        <v>89</v>
      </c>
    </row>
    <row r="654" spans="1:3">
      <c r="A654" s="108" t="s">
        <v>535</v>
      </c>
      <c r="B654" s="184">
        <v>0</v>
      </c>
      <c r="C654" s="185">
        <v>316</v>
      </c>
    </row>
    <row r="655" spans="1:3">
      <c r="A655" s="108" t="s">
        <v>536</v>
      </c>
      <c r="B655" s="184">
        <v>0</v>
      </c>
      <c r="C655" s="185"/>
    </row>
    <row r="656" spans="1:3">
      <c r="A656" s="108" t="s">
        <v>537</v>
      </c>
      <c r="B656" s="184">
        <v>0</v>
      </c>
      <c r="C656" s="185"/>
    </row>
    <row r="657" spans="1:3">
      <c r="A657" s="108" t="s">
        <v>538</v>
      </c>
      <c r="B657" s="184">
        <v>0</v>
      </c>
      <c r="C657" s="185"/>
    </row>
    <row r="658" spans="1:3">
      <c r="A658" s="108" t="s">
        <v>539</v>
      </c>
      <c r="B658" s="184">
        <v>0</v>
      </c>
      <c r="C658" s="185"/>
    </row>
    <row r="659" spans="1:3">
      <c r="A659" s="108" t="s">
        <v>540</v>
      </c>
      <c r="B659" s="184">
        <v>0</v>
      </c>
      <c r="C659" s="185">
        <v>1610</v>
      </c>
    </row>
    <row r="660" spans="1:3">
      <c r="A660" s="108" t="s">
        <v>541</v>
      </c>
      <c r="B660" s="184">
        <v>0</v>
      </c>
      <c r="C660" s="185">
        <v>216</v>
      </c>
    </row>
    <row r="661" spans="1:3">
      <c r="A661" s="108" t="s">
        <v>542</v>
      </c>
      <c r="B661" s="184">
        <v>2197</v>
      </c>
      <c r="C661" s="185">
        <v>634</v>
      </c>
    </row>
    <row r="662" spans="1:3">
      <c r="A662" s="108" t="s">
        <v>543</v>
      </c>
      <c r="B662" s="184">
        <v>55.59</v>
      </c>
      <c r="C662" s="185">
        <v>2167</v>
      </c>
    </row>
    <row r="663" s="95" customFormat="1" spans="1:3">
      <c r="A663" s="108" t="s">
        <v>544</v>
      </c>
      <c r="B663" s="184">
        <v>15</v>
      </c>
      <c r="C663" s="185">
        <v>5</v>
      </c>
    </row>
    <row r="664" spans="1:3">
      <c r="A664" s="108" t="s">
        <v>545</v>
      </c>
      <c r="B664" s="184">
        <v>10</v>
      </c>
      <c r="C664" s="185">
        <v>5</v>
      </c>
    </row>
    <row r="665" spans="1:3">
      <c r="A665" s="108" t="s">
        <v>546</v>
      </c>
      <c r="B665" s="184">
        <v>5</v>
      </c>
      <c r="C665" s="185"/>
    </row>
    <row r="666" s="95" customFormat="1" spans="1:3">
      <c r="A666" s="108" t="s">
        <v>547</v>
      </c>
      <c r="B666" s="184">
        <v>490</v>
      </c>
      <c r="C666" s="185">
        <v>977</v>
      </c>
    </row>
    <row r="667" spans="1:3">
      <c r="A667" s="108" t="s">
        <v>548</v>
      </c>
      <c r="B667" s="184"/>
      <c r="C667" s="185">
        <v>14</v>
      </c>
    </row>
    <row r="668" spans="1:3">
      <c r="A668" s="108" t="s">
        <v>549</v>
      </c>
      <c r="B668" s="184">
        <v>211</v>
      </c>
      <c r="C668" s="185">
        <v>232</v>
      </c>
    </row>
    <row r="669" spans="1:3">
      <c r="A669" s="108" t="s">
        <v>550</v>
      </c>
      <c r="B669" s="184">
        <v>279</v>
      </c>
      <c r="C669" s="185">
        <v>731</v>
      </c>
    </row>
    <row r="670" s="95" customFormat="1" spans="1:3">
      <c r="A670" s="108" t="s">
        <v>551</v>
      </c>
      <c r="B670" s="184">
        <v>882</v>
      </c>
      <c r="C670" s="185">
        <v>395</v>
      </c>
    </row>
    <row r="671" spans="1:3">
      <c r="A671" s="108" t="s">
        <v>552</v>
      </c>
      <c r="B671" s="184">
        <v>0</v>
      </c>
      <c r="C671" s="185">
        <v>35</v>
      </c>
    </row>
    <row r="672" spans="1:3">
      <c r="A672" s="108" t="s">
        <v>553</v>
      </c>
      <c r="B672" s="184">
        <v>0</v>
      </c>
      <c r="C672" s="185"/>
    </row>
    <row r="673" spans="1:3">
      <c r="A673" s="108" t="s">
        <v>554</v>
      </c>
      <c r="B673" s="184">
        <v>0</v>
      </c>
      <c r="C673" s="185"/>
    </row>
    <row r="674" spans="1:3">
      <c r="A674" s="108" t="s">
        <v>555</v>
      </c>
      <c r="B674" s="184">
        <v>0</v>
      </c>
      <c r="C674" s="185">
        <v>360</v>
      </c>
    </row>
    <row r="675" s="95" customFormat="1" spans="1:3">
      <c r="A675" s="108" t="s">
        <v>556</v>
      </c>
      <c r="B675" s="184">
        <v>11582</v>
      </c>
      <c r="C675" s="185">
        <v>4706</v>
      </c>
    </row>
    <row r="676" spans="1:3">
      <c r="A676" s="108" t="s">
        <v>557</v>
      </c>
      <c r="B676" s="184">
        <v>0</v>
      </c>
      <c r="C676" s="185">
        <v>2244</v>
      </c>
    </row>
    <row r="677" spans="1:3">
      <c r="A677" s="108" t="s">
        <v>558</v>
      </c>
      <c r="B677" s="184">
        <v>8312.005</v>
      </c>
      <c r="C677" s="185">
        <v>2462</v>
      </c>
    </row>
    <row r="678" spans="1:3">
      <c r="A678" s="108" t="s">
        <v>559</v>
      </c>
      <c r="B678" s="184">
        <v>0</v>
      </c>
      <c r="C678" s="185"/>
    </row>
    <row r="679" s="95" customFormat="1" spans="1:3">
      <c r="A679" s="108" t="s">
        <v>560</v>
      </c>
      <c r="B679" s="184">
        <v>195</v>
      </c>
      <c r="C679" s="185">
        <v>435</v>
      </c>
    </row>
    <row r="680" spans="1:3">
      <c r="A680" s="108" t="s">
        <v>561</v>
      </c>
      <c r="B680" s="184">
        <v>195</v>
      </c>
      <c r="C680" s="185">
        <v>215</v>
      </c>
    </row>
    <row r="681" spans="1:3">
      <c r="A681" s="108" t="s">
        <v>562</v>
      </c>
      <c r="B681" s="184">
        <v>0</v>
      </c>
      <c r="C681" s="185"/>
    </row>
    <row r="682" spans="1:3">
      <c r="A682" s="108" t="s">
        <v>563</v>
      </c>
      <c r="B682" s="184">
        <v>0</v>
      </c>
      <c r="C682" s="185">
        <v>220</v>
      </c>
    </row>
    <row r="683" s="95" customFormat="1" spans="1:3">
      <c r="A683" s="108" t="s">
        <v>564</v>
      </c>
      <c r="B683" s="184">
        <v>38</v>
      </c>
      <c r="C683" s="185">
        <v>29</v>
      </c>
    </row>
    <row r="684" spans="1:3">
      <c r="A684" s="108" t="s">
        <v>565</v>
      </c>
      <c r="B684" s="184">
        <v>38</v>
      </c>
      <c r="C684" s="185">
        <v>29</v>
      </c>
    </row>
    <row r="685" spans="1:3">
      <c r="A685" s="108" t="s">
        <v>566</v>
      </c>
      <c r="B685" s="184">
        <v>0</v>
      </c>
      <c r="C685" s="185"/>
    </row>
    <row r="686" s="95" customFormat="1" spans="1:3">
      <c r="A686" s="108" t="s">
        <v>567</v>
      </c>
      <c r="B686" s="184">
        <v>274</v>
      </c>
      <c r="C686" s="185">
        <v>1074</v>
      </c>
    </row>
    <row r="687" spans="1:3">
      <c r="A687" s="108" t="s">
        <v>73</v>
      </c>
      <c r="B687" s="184">
        <v>0</v>
      </c>
      <c r="C687" s="185">
        <v>253</v>
      </c>
    </row>
    <row r="688" spans="1:3">
      <c r="A688" s="108" t="s">
        <v>74</v>
      </c>
      <c r="B688" s="184">
        <v>0</v>
      </c>
      <c r="C688" s="185"/>
    </row>
    <row r="689" spans="1:3">
      <c r="A689" s="108" t="s">
        <v>75</v>
      </c>
      <c r="B689" s="184">
        <v>0</v>
      </c>
      <c r="C689" s="185"/>
    </row>
    <row r="690" spans="1:3">
      <c r="A690" s="108" t="s">
        <v>114</v>
      </c>
      <c r="B690" s="184">
        <v>0</v>
      </c>
      <c r="C690" s="185">
        <v>2</v>
      </c>
    </row>
    <row r="691" spans="1:3">
      <c r="A691" s="108" t="s">
        <v>568</v>
      </c>
      <c r="B691" s="184">
        <v>0</v>
      </c>
      <c r="C691" s="185">
        <v>3</v>
      </c>
    </row>
    <row r="692" spans="1:3">
      <c r="A692" s="108" t="s">
        <v>569</v>
      </c>
      <c r="B692" s="184">
        <v>18</v>
      </c>
      <c r="C692" s="185">
        <v>5</v>
      </c>
    </row>
    <row r="693" spans="1:3">
      <c r="A693" s="108" t="s">
        <v>82</v>
      </c>
      <c r="B693" s="184">
        <v>0</v>
      </c>
      <c r="C693" s="185">
        <v>412</v>
      </c>
    </row>
    <row r="694" spans="1:3">
      <c r="A694" s="108" t="s">
        <v>570</v>
      </c>
      <c r="B694" s="184">
        <v>0</v>
      </c>
      <c r="C694" s="185">
        <v>400</v>
      </c>
    </row>
    <row r="695" s="95" customFormat="1" spans="1:3">
      <c r="A695" s="108" t="s">
        <v>571</v>
      </c>
      <c r="B695" s="184">
        <v>1047</v>
      </c>
      <c r="C695" s="185">
        <v>1058</v>
      </c>
    </row>
    <row r="696" s="95" customFormat="1" spans="1:3">
      <c r="A696" s="158" t="s">
        <v>572</v>
      </c>
      <c r="B696" s="184">
        <v>339</v>
      </c>
      <c r="C696" s="185">
        <v>880</v>
      </c>
    </row>
    <row r="697" s="95" customFormat="1" spans="1:3">
      <c r="A697" s="158" t="s">
        <v>573</v>
      </c>
      <c r="B697" s="184">
        <v>19417</v>
      </c>
      <c r="C697" s="185">
        <v>15338</v>
      </c>
    </row>
    <row r="698" s="95" customFormat="1" spans="1:3">
      <c r="A698" s="158" t="s">
        <v>574</v>
      </c>
      <c r="B698" s="184">
        <v>1077</v>
      </c>
      <c r="C698" s="185">
        <v>841</v>
      </c>
    </row>
    <row r="699" spans="1:3">
      <c r="A699" s="158" t="s">
        <v>73</v>
      </c>
      <c r="B699" s="184">
        <v>12.5</v>
      </c>
      <c r="C699" s="185">
        <v>160</v>
      </c>
    </row>
    <row r="700" spans="1:3">
      <c r="A700" s="158" t="s">
        <v>74</v>
      </c>
      <c r="B700" s="184">
        <v>375.75</v>
      </c>
      <c r="C700" s="185">
        <v>55</v>
      </c>
    </row>
    <row r="701" spans="1:3">
      <c r="A701" s="158" t="s">
        <v>75</v>
      </c>
      <c r="B701" s="184">
        <v>0</v>
      </c>
      <c r="C701" s="185"/>
    </row>
    <row r="702" spans="1:3">
      <c r="A702" s="158" t="s">
        <v>575</v>
      </c>
      <c r="B702" s="184">
        <v>0</v>
      </c>
      <c r="C702" s="185">
        <v>10</v>
      </c>
    </row>
    <row r="703" spans="1:3">
      <c r="A703" s="158" t="s">
        <v>576</v>
      </c>
      <c r="B703" s="184">
        <v>0</v>
      </c>
      <c r="C703" s="185"/>
    </row>
    <row r="704" spans="1:3">
      <c r="A704" s="158" t="s">
        <v>577</v>
      </c>
      <c r="B704" s="184">
        <v>0</v>
      </c>
      <c r="C704" s="185"/>
    </row>
    <row r="705" spans="1:3">
      <c r="A705" s="158" t="s">
        <v>578</v>
      </c>
      <c r="B705" s="184">
        <v>0</v>
      </c>
      <c r="C705" s="185"/>
    </row>
    <row r="706" spans="1:3">
      <c r="A706" s="158" t="s">
        <v>579</v>
      </c>
      <c r="B706" s="184">
        <v>0</v>
      </c>
      <c r="C706" s="185"/>
    </row>
    <row r="707" spans="1:3">
      <c r="A707" s="158" t="s">
        <v>580</v>
      </c>
      <c r="B707" s="184">
        <v>335.033</v>
      </c>
      <c r="C707" s="185">
        <v>616</v>
      </c>
    </row>
    <row r="708" s="95" customFormat="1" spans="1:3">
      <c r="A708" s="158" t="s">
        <v>581</v>
      </c>
      <c r="B708" s="184">
        <v>50</v>
      </c>
      <c r="C708" s="185">
        <v>70</v>
      </c>
    </row>
    <row r="709" spans="1:3">
      <c r="A709" s="158" t="s">
        <v>582</v>
      </c>
      <c r="B709" s="184">
        <v>0</v>
      </c>
      <c r="C709" s="185"/>
    </row>
    <row r="710" spans="1:3">
      <c r="A710" s="158" t="s">
        <v>583</v>
      </c>
      <c r="B710" s="184">
        <v>0</v>
      </c>
      <c r="C710" s="185"/>
    </row>
    <row r="711" spans="1:3">
      <c r="A711" s="158" t="s">
        <v>584</v>
      </c>
      <c r="B711" s="184">
        <v>50</v>
      </c>
      <c r="C711" s="185">
        <v>70</v>
      </c>
    </row>
    <row r="712" s="95" customFormat="1" spans="1:3">
      <c r="A712" s="158" t="s">
        <v>585</v>
      </c>
      <c r="B712" s="184">
        <v>15784</v>
      </c>
      <c r="C712" s="185">
        <v>13910</v>
      </c>
    </row>
    <row r="713" spans="1:3">
      <c r="A713" s="158" t="s">
        <v>586</v>
      </c>
      <c r="B713" s="184">
        <v>12638.6</v>
      </c>
      <c r="C713" s="185">
        <v>10710</v>
      </c>
    </row>
    <row r="714" spans="1:3">
      <c r="A714" s="158" t="s">
        <v>587</v>
      </c>
      <c r="B714" s="184">
        <v>2288.998655</v>
      </c>
      <c r="C714" s="185">
        <v>2700</v>
      </c>
    </row>
    <row r="715" spans="1:3">
      <c r="A715" s="158" t="s">
        <v>588</v>
      </c>
      <c r="B715" s="184">
        <v>0</v>
      </c>
      <c r="C715" s="185"/>
    </row>
    <row r="716" spans="1:3">
      <c r="A716" s="158" t="s">
        <v>589</v>
      </c>
      <c r="B716" s="184">
        <v>0</v>
      </c>
      <c r="C716" s="185"/>
    </row>
    <row r="717" spans="1:3">
      <c r="A717" s="158" t="s">
        <v>590</v>
      </c>
      <c r="B717" s="184">
        <v>0</v>
      </c>
      <c r="C717" s="185"/>
    </row>
    <row r="718" spans="1:3">
      <c r="A718" s="158" t="s">
        <v>591</v>
      </c>
      <c r="B718" s="184">
        <v>0</v>
      </c>
      <c r="C718" s="185"/>
    </row>
    <row r="719" spans="1:3">
      <c r="A719" s="158" t="s">
        <v>592</v>
      </c>
      <c r="B719" s="184">
        <v>0</v>
      </c>
      <c r="C719" s="185"/>
    </row>
    <row r="720" spans="1:3">
      <c r="A720" s="158" t="s">
        <v>593</v>
      </c>
      <c r="B720" s="184">
        <v>52</v>
      </c>
      <c r="C720" s="185">
        <v>500</v>
      </c>
    </row>
    <row r="721" s="95" customFormat="1" spans="1:3">
      <c r="A721" s="158" t="s">
        <v>594</v>
      </c>
      <c r="B721" s="184">
        <v>1019</v>
      </c>
      <c r="C721" s="185"/>
    </row>
    <row r="722" spans="1:3">
      <c r="A722" s="158" t="s">
        <v>595</v>
      </c>
      <c r="B722" s="184">
        <v>0</v>
      </c>
      <c r="C722" s="185"/>
    </row>
    <row r="723" spans="1:3">
      <c r="A723" s="158" t="s">
        <v>596</v>
      </c>
      <c r="B723" s="184">
        <v>100</v>
      </c>
      <c r="C723" s="185"/>
    </row>
    <row r="724" spans="1:3">
      <c r="A724" s="158" t="s">
        <v>597</v>
      </c>
      <c r="B724" s="184">
        <v>0</v>
      </c>
      <c r="C724" s="185"/>
    </row>
    <row r="725" spans="1:3">
      <c r="A725" s="158" t="s">
        <v>598</v>
      </c>
      <c r="B725" s="184">
        <v>919</v>
      </c>
      <c r="C725" s="185"/>
    </row>
    <row r="726" spans="1:3">
      <c r="A726" s="158" t="s">
        <v>599</v>
      </c>
      <c r="B726" s="184">
        <v>0</v>
      </c>
      <c r="C726" s="185"/>
    </row>
    <row r="727" spans="1:3">
      <c r="A727" s="158" t="s">
        <v>600</v>
      </c>
      <c r="B727" s="184">
        <v>0</v>
      </c>
      <c r="C727" s="185"/>
    </row>
    <row r="728" spans="1:3">
      <c r="A728" s="158" t="s">
        <v>601</v>
      </c>
      <c r="B728" s="184">
        <v>0</v>
      </c>
      <c r="C728" s="185"/>
    </row>
    <row r="729" spans="1:3">
      <c r="A729" s="158" t="s">
        <v>602</v>
      </c>
      <c r="B729" s="184">
        <v>0</v>
      </c>
      <c r="C729" s="185"/>
    </row>
    <row r="730" spans="1:3">
      <c r="A730" s="158" t="s">
        <v>603</v>
      </c>
      <c r="B730" s="184">
        <v>0</v>
      </c>
      <c r="C730" s="185"/>
    </row>
    <row r="731" spans="1:3">
      <c r="A731" s="158" t="s">
        <v>604</v>
      </c>
      <c r="B731" s="184">
        <v>0</v>
      </c>
      <c r="C731" s="185"/>
    </row>
    <row r="732" spans="1:3">
      <c r="A732" s="158" t="s">
        <v>605</v>
      </c>
      <c r="B732" s="184">
        <v>0</v>
      </c>
      <c r="C732" s="185"/>
    </row>
    <row r="733" spans="1:3">
      <c r="A733" s="158" t="s">
        <v>606</v>
      </c>
      <c r="B733" s="184">
        <v>0</v>
      </c>
      <c r="C733" s="185"/>
    </row>
    <row r="734" spans="1:3">
      <c r="A734" s="158" t="s">
        <v>607</v>
      </c>
      <c r="B734" s="184">
        <v>0</v>
      </c>
      <c r="C734" s="185"/>
    </row>
    <row r="735" spans="1:3">
      <c r="A735" s="158" t="s">
        <v>608</v>
      </c>
      <c r="B735" s="184">
        <v>0</v>
      </c>
      <c r="C735" s="185"/>
    </row>
    <row r="736" spans="1:3">
      <c r="A736" s="158" t="s">
        <v>609</v>
      </c>
      <c r="B736" s="184">
        <v>0</v>
      </c>
      <c r="C736" s="185"/>
    </row>
    <row r="737" spans="1:3">
      <c r="A737" s="158" t="s">
        <v>610</v>
      </c>
      <c r="B737" s="184">
        <v>0</v>
      </c>
      <c r="C737" s="185"/>
    </row>
    <row r="738" spans="1:3">
      <c r="A738" s="158" t="s">
        <v>611</v>
      </c>
      <c r="B738" s="184">
        <v>0</v>
      </c>
      <c r="C738" s="185"/>
    </row>
    <row r="739" spans="1:3">
      <c r="A739" s="158" t="s">
        <v>612</v>
      </c>
      <c r="B739" s="184">
        <v>0</v>
      </c>
      <c r="C739" s="185"/>
    </row>
    <row r="740" spans="1:3">
      <c r="A740" s="158" t="s">
        <v>613</v>
      </c>
      <c r="B740" s="184">
        <v>0</v>
      </c>
      <c r="C740" s="185"/>
    </row>
    <row r="741" spans="1:3">
      <c r="A741" s="158" t="s">
        <v>614</v>
      </c>
      <c r="B741" s="184">
        <v>0</v>
      </c>
      <c r="C741" s="185"/>
    </row>
    <row r="742" spans="1:3">
      <c r="A742" s="158" t="s">
        <v>615</v>
      </c>
      <c r="B742" s="184">
        <v>0</v>
      </c>
      <c r="C742" s="185"/>
    </row>
    <row r="743" spans="1:3">
      <c r="A743" s="158" t="s">
        <v>616</v>
      </c>
      <c r="B743" s="184">
        <v>0</v>
      </c>
      <c r="C743" s="185"/>
    </row>
    <row r="744" spans="1:3">
      <c r="A744" s="158" t="s">
        <v>617</v>
      </c>
      <c r="B744" s="184">
        <v>0</v>
      </c>
      <c r="C744" s="185"/>
    </row>
    <row r="745" spans="1:3">
      <c r="A745" s="158" t="s">
        <v>618</v>
      </c>
      <c r="B745" s="184">
        <v>0</v>
      </c>
      <c r="C745" s="185"/>
    </row>
    <row r="746" s="95" customFormat="1" spans="1:3">
      <c r="A746" s="158" t="s">
        <v>619</v>
      </c>
      <c r="B746" s="184">
        <v>188</v>
      </c>
      <c r="C746" s="185"/>
    </row>
    <row r="747" spans="1:3">
      <c r="A747" s="158" t="s">
        <v>620</v>
      </c>
      <c r="B747" s="184">
        <v>0</v>
      </c>
      <c r="C747" s="185"/>
    </row>
    <row r="748" spans="1:3">
      <c r="A748" s="158" t="s">
        <v>621</v>
      </c>
      <c r="B748" s="184">
        <v>0</v>
      </c>
      <c r="C748" s="185"/>
    </row>
    <row r="749" spans="1:3">
      <c r="A749" s="158" t="s">
        <v>622</v>
      </c>
      <c r="B749" s="184">
        <v>0</v>
      </c>
      <c r="C749" s="185"/>
    </row>
    <row r="750" spans="1:3">
      <c r="A750" s="158" t="s">
        <v>623</v>
      </c>
      <c r="B750" s="184">
        <v>0</v>
      </c>
      <c r="C750" s="185"/>
    </row>
    <row r="751" spans="1:3">
      <c r="A751" s="158" t="s">
        <v>624</v>
      </c>
      <c r="B751" s="184">
        <v>0</v>
      </c>
      <c r="C751" s="185"/>
    </row>
    <row r="752" spans="1:3">
      <c r="A752" s="158" t="s">
        <v>625</v>
      </c>
      <c r="B752" s="184">
        <v>0</v>
      </c>
      <c r="C752" s="185"/>
    </row>
    <row r="753" spans="1:3">
      <c r="A753" s="158" t="s">
        <v>626</v>
      </c>
      <c r="B753" s="184">
        <v>0</v>
      </c>
      <c r="C753" s="185"/>
    </row>
    <row r="754" spans="1:3">
      <c r="A754" s="158" t="s">
        <v>627</v>
      </c>
      <c r="B754" s="184">
        <v>0</v>
      </c>
      <c r="C754" s="185"/>
    </row>
    <row r="755" spans="1:3">
      <c r="A755" s="158" t="s">
        <v>628</v>
      </c>
      <c r="B755" s="184">
        <v>0</v>
      </c>
      <c r="C755" s="185"/>
    </row>
    <row r="756" spans="1:3">
      <c r="A756" s="158" t="s">
        <v>73</v>
      </c>
      <c r="B756" s="184">
        <v>0</v>
      </c>
      <c r="C756" s="185"/>
    </row>
    <row r="757" spans="1:3">
      <c r="A757" s="158" t="s">
        <v>74</v>
      </c>
      <c r="B757" s="184">
        <v>0</v>
      </c>
      <c r="C757" s="185"/>
    </row>
    <row r="758" spans="1:3">
      <c r="A758" s="158" t="s">
        <v>75</v>
      </c>
      <c r="B758" s="184">
        <v>0</v>
      </c>
      <c r="C758" s="185"/>
    </row>
    <row r="759" spans="1:3">
      <c r="A759" s="158" t="s">
        <v>629</v>
      </c>
      <c r="B759" s="184">
        <v>0</v>
      </c>
      <c r="C759" s="185"/>
    </row>
    <row r="760" spans="1:3">
      <c r="A760" s="158" t="s">
        <v>630</v>
      </c>
      <c r="B760" s="184">
        <v>0</v>
      </c>
      <c r="C760" s="185"/>
    </row>
    <row r="761" spans="1:3">
      <c r="A761" s="158" t="s">
        <v>631</v>
      </c>
      <c r="B761" s="184">
        <v>0</v>
      </c>
      <c r="C761" s="185"/>
    </row>
    <row r="762" spans="1:3">
      <c r="A762" s="158" t="s">
        <v>632</v>
      </c>
      <c r="B762" s="184">
        <v>0</v>
      </c>
      <c r="C762" s="185"/>
    </row>
    <row r="763" spans="1:3">
      <c r="A763" s="158" t="s">
        <v>633</v>
      </c>
      <c r="B763" s="184">
        <v>0</v>
      </c>
      <c r="C763" s="185"/>
    </row>
    <row r="764" spans="1:3">
      <c r="A764" s="158" t="s">
        <v>634</v>
      </c>
      <c r="B764" s="184">
        <v>0</v>
      </c>
      <c r="C764" s="185"/>
    </row>
    <row r="765" spans="1:3">
      <c r="A765" s="158" t="s">
        <v>635</v>
      </c>
      <c r="B765" s="184">
        <v>0</v>
      </c>
      <c r="C765" s="185"/>
    </row>
    <row r="766" spans="1:3">
      <c r="A766" s="158" t="s">
        <v>114</v>
      </c>
      <c r="B766" s="184">
        <v>0</v>
      </c>
      <c r="C766" s="185"/>
    </row>
    <row r="767" spans="1:3">
      <c r="A767" s="158" t="s">
        <v>636</v>
      </c>
      <c r="B767" s="184">
        <v>0</v>
      </c>
      <c r="C767" s="185"/>
    </row>
    <row r="768" spans="1:3">
      <c r="A768" s="158" t="s">
        <v>82</v>
      </c>
      <c r="B768" s="184">
        <v>0</v>
      </c>
      <c r="C768" s="185"/>
    </row>
    <row r="769" spans="1:3">
      <c r="A769" s="158" t="s">
        <v>637</v>
      </c>
      <c r="B769" s="184">
        <v>0</v>
      </c>
      <c r="C769" s="185"/>
    </row>
    <row r="770" s="95" customFormat="1" spans="1:3">
      <c r="A770" s="158" t="s">
        <v>638</v>
      </c>
      <c r="B770" s="184">
        <v>1299</v>
      </c>
      <c r="C770" s="185">
        <v>517</v>
      </c>
    </row>
    <row r="771" s="95" customFormat="1" spans="1:3">
      <c r="A771" s="158" t="s">
        <v>639</v>
      </c>
      <c r="B771" s="184">
        <v>21359</v>
      </c>
      <c r="C771" s="185">
        <v>21429</v>
      </c>
    </row>
    <row r="772" s="95" customFormat="1" spans="1:3">
      <c r="A772" s="158" t="s">
        <v>640</v>
      </c>
      <c r="B772" s="184">
        <v>7061</v>
      </c>
      <c r="C772" s="185">
        <v>7763</v>
      </c>
    </row>
    <row r="773" spans="1:3">
      <c r="A773" s="158" t="s">
        <v>73</v>
      </c>
      <c r="B773" s="184">
        <v>12.5</v>
      </c>
      <c r="C773" s="185">
        <v>320</v>
      </c>
    </row>
    <row r="774" spans="1:3">
      <c r="A774" s="158" t="s">
        <v>74</v>
      </c>
      <c r="B774" s="184">
        <v>241</v>
      </c>
      <c r="C774" s="185">
        <v>90</v>
      </c>
    </row>
    <row r="775" spans="1:3">
      <c r="A775" s="158" t="s">
        <v>75</v>
      </c>
      <c r="B775" s="184">
        <v>0</v>
      </c>
      <c r="C775" s="185"/>
    </row>
    <row r="776" spans="1:3">
      <c r="A776" s="158" t="s">
        <v>641</v>
      </c>
      <c r="B776" s="184">
        <v>177.223138</v>
      </c>
      <c r="C776" s="185">
        <v>2403</v>
      </c>
    </row>
    <row r="777" spans="1:3">
      <c r="A777" s="158" t="s">
        <v>642</v>
      </c>
      <c r="B777" s="184">
        <v>0</v>
      </c>
      <c r="C777" s="185"/>
    </row>
    <row r="778" spans="1:3">
      <c r="A778" s="158" t="s">
        <v>643</v>
      </c>
      <c r="B778" s="184">
        <v>0</v>
      </c>
      <c r="C778" s="185"/>
    </row>
    <row r="779" spans="1:3">
      <c r="A779" s="158" t="s">
        <v>644</v>
      </c>
      <c r="B779" s="184">
        <v>0</v>
      </c>
      <c r="C779" s="185"/>
    </row>
    <row r="780" spans="1:3">
      <c r="A780" s="158" t="s">
        <v>645</v>
      </c>
      <c r="B780" s="184">
        <v>4.5</v>
      </c>
      <c r="C780" s="185"/>
    </row>
    <row r="781" spans="1:3">
      <c r="A781" s="158" t="s">
        <v>646</v>
      </c>
      <c r="B781" s="184">
        <v>0</v>
      </c>
      <c r="C781" s="185"/>
    </row>
    <row r="782" spans="1:3">
      <c r="A782" s="158" t="s">
        <v>647</v>
      </c>
      <c r="B782" s="184">
        <v>320.5</v>
      </c>
      <c r="C782" s="185">
        <v>4950</v>
      </c>
    </row>
    <row r="783" s="95" customFormat="1" spans="1:3">
      <c r="A783" s="158" t="s">
        <v>648</v>
      </c>
      <c r="B783" s="184">
        <v>101.9</v>
      </c>
      <c r="C783" s="185"/>
    </row>
    <row r="784" s="95" customFormat="1" spans="1:3">
      <c r="A784" s="158" t="s">
        <v>649</v>
      </c>
      <c r="B784" s="184">
        <v>8314</v>
      </c>
      <c r="C784" s="185">
        <v>5000</v>
      </c>
    </row>
    <row r="785" spans="1:3">
      <c r="A785" s="158" t="s">
        <v>650</v>
      </c>
      <c r="B785" s="184">
        <v>14050.170641</v>
      </c>
      <c r="C785" s="185">
        <v>5000</v>
      </c>
    </row>
    <row r="786" spans="1:3">
      <c r="A786" s="158" t="s">
        <v>651</v>
      </c>
      <c r="B786" s="184">
        <v>397.7025</v>
      </c>
      <c r="C786" s="185"/>
    </row>
    <row r="787" s="95" customFormat="1" spans="1:3">
      <c r="A787" s="158" t="s">
        <v>652</v>
      </c>
      <c r="B787" s="184">
        <v>466</v>
      </c>
      <c r="C787" s="185">
        <v>2680</v>
      </c>
    </row>
    <row r="788" s="95" customFormat="1" spans="1:3">
      <c r="A788" s="158" t="s">
        <v>653</v>
      </c>
      <c r="B788" s="184">
        <v>306</v>
      </c>
      <c r="C788" s="185">
        <v>256</v>
      </c>
    </row>
    <row r="789" s="95" customFormat="1" spans="1:3">
      <c r="A789" s="158" t="s">
        <v>654</v>
      </c>
      <c r="B789" s="184">
        <v>5109</v>
      </c>
      <c r="C789" s="185">
        <v>5729</v>
      </c>
    </row>
    <row r="790" s="95" customFormat="1" spans="1:3">
      <c r="A790" s="158" t="s">
        <v>655</v>
      </c>
      <c r="B790" s="184">
        <v>41652</v>
      </c>
      <c r="C790" s="185">
        <v>30973</v>
      </c>
    </row>
    <row r="791" s="95" customFormat="1" spans="1:3">
      <c r="A791" s="158" t="s">
        <v>656</v>
      </c>
      <c r="B791" s="184">
        <v>27107</v>
      </c>
      <c r="C791" s="185">
        <v>16752</v>
      </c>
    </row>
    <row r="792" spans="1:3">
      <c r="A792" s="158" t="s">
        <v>73</v>
      </c>
      <c r="B792" s="184">
        <v>36.6</v>
      </c>
      <c r="C792" s="185">
        <v>361</v>
      </c>
    </row>
    <row r="793" spans="1:3">
      <c r="A793" s="158" t="s">
        <v>74</v>
      </c>
      <c r="B793" s="184">
        <v>0</v>
      </c>
      <c r="C793" s="185"/>
    </row>
    <row r="794" spans="1:3">
      <c r="A794" s="158" t="s">
        <v>75</v>
      </c>
      <c r="B794" s="184">
        <v>0</v>
      </c>
      <c r="C794" s="185"/>
    </row>
    <row r="795" spans="1:3">
      <c r="A795" s="158" t="s">
        <v>82</v>
      </c>
      <c r="B795" s="184">
        <v>0</v>
      </c>
      <c r="C795" s="185">
        <v>1256</v>
      </c>
    </row>
    <row r="796" spans="1:3">
      <c r="A796" s="158" t="s">
        <v>657</v>
      </c>
      <c r="B796" s="184">
        <v>0</v>
      </c>
      <c r="C796" s="185">
        <v>20</v>
      </c>
    </row>
    <row r="797" spans="1:3">
      <c r="A797" s="158" t="s">
        <v>658</v>
      </c>
      <c r="B797" s="184">
        <v>255</v>
      </c>
      <c r="C797" s="185"/>
    </row>
    <row r="798" spans="1:3">
      <c r="A798" s="158" t="s">
        <v>659</v>
      </c>
      <c r="B798" s="184">
        <v>10</v>
      </c>
      <c r="C798" s="185">
        <v>10</v>
      </c>
    </row>
    <row r="799" spans="1:3">
      <c r="A799" s="158" t="s">
        <v>660</v>
      </c>
      <c r="B799" s="184">
        <v>0</v>
      </c>
      <c r="C799" s="185">
        <v>40</v>
      </c>
    </row>
    <row r="800" spans="1:3">
      <c r="A800" s="158" t="s">
        <v>661</v>
      </c>
      <c r="B800" s="184">
        <v>0</v>
      </c>
      <c r="C800" s="185"/>
    </row>
    <row r="801" spans="1:3">
      <c r="A801" s="158" t="s">
        <v>662</v>
      </c>
      <c r="B801" s="184">
        <v>0</v>
      </c>
      <c r="C801" s="185"/>
    </row>
    <row r="802" spans="1:3">
      <c r="A802" s="158" t="s">
        <v>663</v>
      </c>
      <c r="B802" s="184">
        <v>0</v>
      </c>
      <c r="C802" s="185"/>
    </row>
    <row r="803" spans="1:3">
      <c r="A803" s="158" t="s">
        <v>664</v>
      </c>
      <c r="B803" s="184">
        <v>0</v>
      </c>
      <c r="C803" s="185"/>
    </row>
    <row r="804" spans="1:3">
      <c r="A804" s="158" t="s">
        <v>665</v>
      </c>
      <c r="B804" s="184">
        <v>0</v>
      </c>
      <c r="C804" s="185">
        <v>300</v>
      </c>
    </row>
    <row r="805" spans="1:3">
      <c r="A805" s="158" t="s">
        <v>666</v>
      </c>
      <c r="B805" s="184">
        <v>0</v>
      </c>
      <c r="C805" s="185"/>
    </row>
    <row r="806" spans="1:3">
      <c r="A806" s="158" t="s">
        <v>667</v>
      </c>
      <c r="B806" s="184">
        <v>0</v>
      </c>
      <c r="C806" s="185"/>
    </row>
    <row r="807" spans="1:3">
      <c r="A807" s="158" t="s">
        <v>668</v>
      </c>
      <c r="B807" s="184">
        <v>1918.68</v>
      </c>
      <c r="C807" s="185">
        <v>950</v>
      </c>
    </row>
    <row r="808" spans="1:3">
      <c r="A808" s="158" t="s">
        <v>669</v>
      </c>
      <c r="B808" s="184">
        <v>0</v>
      </c>
      <c r="C808" s="185">
        <v>875</v>
      </c>
    </row>
    <row r="809" spans="1:3">
      <c r="A809" s="158" t="s">
        <v>670</v>
      </c>
      <c r="B809" s="184">
        <v>1927.8456</v>
      </c>
      <c r="C809" s="185"/>
    </row>
    <row r="810" spans="1:3">
      <c r="A810" s="158" t="s">
        <v>671</v>
      </c>
      <c r="B810" s="184">
        <v>0</v>
      </c>
      <c r="C810" s="185">
        <v>1605</v>
      </c>
    </row>
    <row r="811" spans="1:3">
      <c r="A811" s="158" t="s">
        <v>672</v>
      </c>
      <c r="B811" s="184">
        <v>470</v>
      </c>
      <c r="C811" s="185">
        <v>50</v>
      </c>
    </row>
    <row r="812" spans="1:3">
      <c r="A812" s="158" t="s">
        <v>673</v>
      </c>
      <c r="B812" s="184">
        <v>0</v>
      </c>
      <c r="C812" s="185"/>
    </row>
    <row r="813" spans="1:3">
      <c r="A813" s="158" t="s">
        <v>674</v>
      </c>
      <c r="B813" s="184">
        <v>0</v>
      </c>
      <c r="C813" s="185"/>
    </row>
    <row r="814" spans="1:3">
      <c r="A814" s="158" t="s">
        <v>675</v>
      </c>
      <c r="B814" s="184">
        <v>0</v>
      </c>
      <c r="C814" s="185"/>
    </row>
    <row r="815" spans="1:3">
      <c r="A815" s="158" t="s">
        <v>676</v>
      </c>
      <c r="B815" s="184">
        <v>0</v>
      </c>
      <c r="C815" s="185">
        <v>4510</v>
      </c>
    </row>
    <row r="816" spans="1:3">
      <c r="A816" s="158" t="s">
        <v>677</v>
      </c>
      <c r="B816" s="184">
        <v>11104.1</v>
      </c>
      <c r="C816" s="185">
        <v>6775</v>
      </c>
    </row>
    <row r="817" s="95" customFormat="1" spans="1:3">
      <c r="A817" s="158" t="s">
        <v>678</v>
      </c>
      <c r="B817" s="184">
        <v>173</v>
      </c>
      <c r="C817" s="185">
        <v>171</v>
      </c>
    </row>
    <row r="818" spans="1:3">
      <c r="A818" s="158" t="s">
        <v>73</v>
      </c>
      <c r="B818" s="184"/>
      <c r="C818" s="185"/>
    </row>
    <row r="819" spans="1:3">
      <c r="A819" s="158" t="s">
        <v>74</v>
      </c>
      <c r="B819" s="184"/>
      <c r="C819" s="185"/>
    </row>
    <row r="820" spans="1:3">
      <c r="A820" s="158" t="s">
        <v>75</v>
      </c>
      <c r="B820" s="184"/>
      <c r="C820" s="185"/>
    </row>
    <row r="821" spans="1:3">
      <c r="A821" s="158" t="s">
        <v>679</v>
      </c>
      <c r="B821" s="184">
        <v>75</v>
      </c>
      <c r="C821" s="185">
        <v>81</v>
      </c>
    </row>
    <row r="822" spans="1:3">
      <c r="A822" s="158" t="s">
        <v>680</v>
      </c>
      <c r="B822" s="184">
        <v>20</v>
      </c>
      <c r="C822" s="185">
        <v>20</v>
      </c>
    </row>
    <row r="823" spans="1:3">
      <c r="A823" s="158" t="s">
        <v>681</v>
      </c>
      <c r="B823" s="184">
        <v>5</v>
      </c>
      <c r="C823" s="185"/>
    </row>
    <row r="824" spans="1:3">
      <c r="A824" s="158" t="s">
        <v>682</v>
      </c>
      <c r="B824" s="184"/>
      <c r="C824" s="185"/>
    </row>
    <row r="825" spans="1:3">
      <c r="A825" s="158" t="s">
        <v>683</v>
      </c>
      <c r="B825" s="184">
        <v>7</v>
      </c>
      <c r="C825" s="185"/>
    </row>
    <row r="826" spans="1:3">
      <c r="A826" s="158" t="s">
        <v>684</v>
      </c>
      <c r="B826" s="184"/>
      <c r="C826" s="185"/>
    </row>
    <row r="827" spans="1:3">
      <c r="A827" s="158" t="s">
        <v>685</v>
      </c>
      <c r="B827" s="184"/>
      <c r="C827" s="185"/>
    </row>
    <row r="828" spans="1:3">
      <c r="A828" s="158" t="s">
        <v>686</v>
      </c>
      <c r="B828" s="184"/>
      <c r="C828" s="185"/>
    </row>
    <row r="829" spans="1:3">
      <c r="A829" s="158" t="s">
        <v>687</v>
      </c>
      <c r="B829" s="184"/>
      <c r="C829" s="185"/>
    </row>
    <row r="830" spans="1:3">
      <c r="A830" s="158" t="s">
        <v>688</v>
      </c>
      <c r="B830" s="184"/>
      <c r="C830" s="185"/>
    </row>
    <row r="831" spans="1:3">
      <c r="A831" s="158" t="s">
        <v>689</v>
      </c>
      <c r="B831" s="184"/>
      <c r="C831" s="185"/>
    </row>
    <row r="832" spans="1:3">
      <c r="A832" s="158" t="s">
        <v>690</v>
      </c>
      <c r="B832" s="184">
        <v>25</v>
      </c>
      <c r="C832" s="185">
        <v>30</v>
      </c>
    </row>
    <row r="833" spans="1:3">
      <c r="A833" s="158" t="s">
        <v>691</v>
      </c>
      <c r="B833" s="184"/>
      <c r="C833" s="185"/>
    </row>
    <row r="834" spans="1:3">
      <c r="A834" s="158" t="s">
        <v>692</v>
      </c>
      <c r="B834" s="184"/>
      <c r="C834" s="185"/>
    </row>
    <row r="835" spans="1:3">
      <c r="A835" s="158" t="s">
        <v>693</v>
      </c>
      <c r="B835" s="184"/>
      <c r="C835" s="185"/>
    </row>
    <row r="836" spans="1:3">
      <c r="A836" s="158" t="s">
        <v>694</v>
      </c>
      <c r="B836" s="184"/>
      <c r="C836" s="185"/>
    </row>
    <row r="837" spans="1:3">
      <c r="A837" s="158" t="s">
        <v>695</v>
      </c>
      <c r="B837" s="184">
        <v>40</v>
      </c>
      <c r="C837" s="185">
        <v>40</v>
      </c>
    </row>
    <row r="838" spans="1:3">
      <c r="A838" s="158" t="s">
        <v>696</v>
      </c>
      <c r="B838" s="184"/>
      <c r="C838" s="185"/>
    </row>
    <row r="839" spans="1:3">
      <c r="A839" s="158" t="s">
        <v>697</v>
      </c>
      <c r="B839" s="184"/>
      <c r="C839" s="185"/>
    </row>
    <row r="840" spans="1:3">
      <c r="A840" s="158" t="s">
        <v>663</v>
      </c>
      <c r="B840" s="184"/>
      <c r="C840" s="185"/>
    </row>
    <row r="841" spans="1:3">
      <c r="A841" s="158" t="s">
        <v>698</v>
      </c>
      <c r="B841" s="184">
        <v>1</v>
      </c>
      <c r="C841" s="185"/>
    </row>
    <row r="842" s="95" customFormat="1" spans="1:3">
      <c r="A842" s="158" t="s">
        <v>699</v>
      </c>
      <c r="B842" s="184">
        <v>5983</v>
      </c>
      <c r="C842" s="185">
        <v>6434</v>
      </c>
    </row>
    <row r="843" spans="1:3">
      <c r="A843" s="158" t="s">
        <v>73</v>
      </c>
      <c r="B843" s="184">
        <v>9.514512</v>
      </c>
      <c r="C843" s="185">
        <v>234</v>
      </c>
    </row>
    <row r="844" spans="1:3">
      <c r="A844" s="158" t="s">
        <v>74</v>
      </c>
      <c r="B844" s="184">
        <v>0</v>
      </c>
      <c r="C844" s="185">
        <v>260</v>
      </c>
    </row>
    <row r="845" spans="1:3">
      <c r="A845" s="158" t="s">
        <v>75</v>
      </c>
      <c r="B845" s="184">
        <v>0</v>
      </c>
      <c r="C845" s="185"/>
    </row>
    <row r="846" spans="1:3">
      <c r="A846" s="158" t="s">
        <v>700</v>
      </c>
      <c r="B846" s="184">
        <v>0</v>
      </c>
      <c r="C846" s="185">
        <v>564</v>
      </c>
    </row>
    <row r="847" spans="1:3">
      <c r="A847" s="158" t="s">
        <v>701</v>
      </c>
      <c r="B847" s="184">
        <v>350</v>
      </c>
      <c r="C847" s="185"/>
    </row>
    <row r="848" spans="1:3">
      <c r="A848" s="158" t="s">
        <v>702</v>
      </c>
      <c r="B848" s="184">
        <v>393</v>
      </c>
      <c r="C848" s="185"/>
    </row>
    <row r="849" spans="1:3">
      <c r="A849" s="158" t="s">
        <v>703</v>
      </c>
      <c r="B849" s="184">
        <v>0</v>
      </c>
      <c r="C849" s="185"/>
    </row>
    <row r="850" spans="1:3">
      <c r="A850" s="158" t="s">
        <v>704</v>
      </c>
      <c r="B850" s="184">
        <v>0</v>
      </c>
      <c r="C850" s="185">
        <v>100</v>
      </c>
    </row>
    <row r="851" spans="1:3">
      <c r="A851" s="158" t="s">
        <v>705</v>
      </c>
      <c r="B851" s="184">
        <v>0</v>
      </c>
      <c r="C851" s="185"/>
    </row>
    <row r="852" spans="1:3">
      <c r="A852" s="158" t="s">
        <v>706</v>
      </c>
      <c r="B852" s="184">
        <v>60</v>
      </c>
      <c r="C852" s="185">
        <v>360</v>
      </c>
    </row>
    <row r="853" spans="1:3">
      <c r="A853" s="158" t="s">
        <v>707</v>
      </c>
      <c r="B853" s="184">
        <v>150</v>
      </c>
      <c r="C853" s="185">
        <v>600</v>
      </c>
    </row>
    <row r="854" spans="1:3">
      <c r="A854" s="158" t="s">
        <v>708</v>
      </c>
      <c r="B854" s="184">
        <v>0</v>
      </c>
      <c r="C854" s="185">
        <v>10</v>
      </c>
    </row>
    <row r="855" spans="1:3">
      <c r="A855" s="158" t="s">
        <v>709</v>
      </c>
      <c r="B855" s="184">
        <v>0</v>
      </c>
      <c r="C855" s="185"/>
    </row>
    <row r="856" spans="1:3">
      <c r="A856" s="158" t="s">
        <v>710</v>
      </c>
      <c r="B856" s="184">
        <v>182.3798</v>
      </c>
      <c r="C856" s="185">
        <v>170</v>
      </c>
    </row>
    <row r="857" spans="1:3">
      <c r="A857" s="158" t="s">
        <v>711</v>
      </c>
      <c r="B857" s="184">
        <v>0</v>
      </c>
      <c r="C857" s="185">
        <v>150</v>
      </c>
    </row>
    <row r="858" spans="1:3">
      <c r="A858" s="158" t="s">
        <v>712</v>
      </c>
      <c r="B858" s="184">
        <v>2610.99</v>
      </c>
      <c r="C858" s="185"/>
    </row>
    <row r="859" spans="1:3">
      <c r="A859" s="158" t="s">
        <v>713</v>
      </c>
      <c r="B859" s="184">
        <v>0</v>
      </c>
      <c r="C859" s="185"/>
    </row>
    <row r="860" spans="1:3">
      <c r="A860" s="158" t="s">
        <v>714</v>
      </c>
      <c r="B860" s="184">
        <v>0</v>
      </c>
      <c r="C860" s="185"/>
    </row>
    <row r="861" spans="1:3">
      <c r="A861" s="158" t="s">
        <v>715</v>
      </c>
      <c r="B861" s="184">
        <v>0</v>
      </c>
      <c r="C861" s="185"/>
    </row>
    <row r="862" spans="1:3">
      <c r="A862" s="158" t="s">
        <v>716</v>
      </c>
      <c r="B862" s="184">
        <v>0</v>
      </c>
      <c r="C862" s="185"/>
    </row>
    <row r="863" spans="1:3">
      <c r="A863" s="158" t="s">
        <v>717</v>
      </c>
      <c r="B863" s="184">
        <v>0</v>
      </c>
      <c r="C863" s="185"/>
    </row>
    <row r="864" spans="1:3">
      <c r="A864" s="158" t="s">
        <v>691</v>
      </c>
      <c r="B864" s="184">
        <v>0</v>
      </c>
      <c r="C864" s="185"/>
    </row>
    <row r="865" spans="1:3">
      <c r="A865" s="158" t="s">
        <v>718</v>
      </c>
      <c r="B865" s="184">
        <v>0</v>
      </c>
      <c r="C865" s="185"/>
    </row>
    <row r="866" spans="1:3">
      <c r="A866" s="158" t="s">
        <v>719</v>
      </c>
      <c r="B866" s="184">
        <v>50</v>
      </c>
      <c r="C866" s="185">
        <v>291</v>
      </c>
    </row>
    <row r="867" spans="1:3">
      <c r="A867" s="158" t="s">
        <v>720</v>
      </c>
      <c r="B867" s="184">
        <v>0</v>
      </c>
      <c r="C867" s="185"/>
    </row>
    <row r="868" spans="1:3">
      <c r="A868" s="158" t="s">
        <v>721</v>
      </c>
      <c r="B868" s="184">
        <v>0</v>
      </c>
      <c r="C868" s="185"/>
    </row>
    <row r="869" spans="1:3">
      <c r="A869" s="158" t="s">
        <v>722</v>
      </c>
      <c r="B869" s="184">
        <v>191.4</v>
      </c>
      <c r="C869" s="185">
        <v>3695</v>
      </c>
    </row>
    <row r="870" s="95" customFormat="1" spans="1:3">
      <c r="A870" s="158" t="s">
        <v>723</v>
      </c>
      <c r="B870" s="184">
        <v>350</v>
      </c>
      <c r="C870" s="185">
        <v>30</v>
      </c>
    </row>
    <row r="871" spans="1:3">
      <c r="A871" s="158" t="s">
        <v>73</v>
      </c>
      <c r="B871" s="184">
        <v>0</v>
      </c>
      <c r="C871" s="185"/>
    </row>
    <row r="872" spans="1:3">
      <c r="A872" s="158" t="s">
        <v>74</v>
      </c>
      <c r="B872" s="184">
        <v>0</v>
      </c>
      <c r="C872" s="185"/>
    </row>
    <row r="873" spans="1:3">
      <c r="A873" s="158" t="s">
        <v>75</v>
      </c>
      <c r="B873" s="184">
        <v>0</v>
      </c>
      <c r="C873" s="185"/>
    </row>
    <row r="874" spans="1:3">
      <c r="A874" s="158" t="s">
        <v>724</v>
      </c>
      <c r="B874" s="184">
        <v>30</v>
      </c>
      <c r="C874" s="185"/>
    </row>
    <row r="875" spans="1:3">
      <c r="A875" s="158" t="s">
        <v>725</v>
      </c>
      <c r="B875" s="184">
        <v>20</v>
      </c>
      <c r="C875" s="185"/>
    </row>
    <row r="876" spans="1:3">
      <c r="A876" s="158" t="s">
        <v>726</v>
      </c>
      <c r="B876" s="184">
        <v>0</v>
      </c>
      <c r="C876" s="185"/>
    </row>
    <row r="877" spans="1:3">
      <c r="A877" s="158" t="s">
        <v>727</v>
      </c>
      <c r="B877" s="184">
        <v>0</v>
      </c>
      <c r="C877" s="185"/>
    </row>
    <row r="878" spans="1:3">
      <c r="A878" s="158" t="s">
        <v>728</v>
      </c>
      <c r="B878" s="184">
        <v>0</v>
      </c>
      <c r="C878" s="185"/>
    </row>
    <row r="879" spans="1:3">
      <c r="A879" s="158" t="s">
        <v>729</v>
      </c>
      <c r="B879" s="184">
        <v>0</v>
      </c>
      <c r="C879" s="185"/>
    </row>
    <row r="880" spans="1:3">
      <c r="A880" s="158" t="s">
        <v>730</v>
      </c>
      <c r="B880" s="184">
        <v>300</v>
      </c>
      <c r="C880" s="185">
        <v>30</v>
      </c>
    </row>
    <row r="881" s="95" customFormat="1" spans="1:3">
      <c r="A881" s="158" t="s">
        <v>731</v>
      </c>
      <c r="B881" s="184">
        <v>898</v>
      </c>
      <c r="C881" s="185">
        <v>1436</v>
      </c>
    </row>
    <row r="882" spans="1:3">
      <c r="A882" s="158" t="s">
        <v>732</v>
      </c>
      <c r="B882" s="184">
        <v>325</v>
      </c>
      <c r="C882" s="185">
        <v>200</v>
      </c>
    </row>
    <row r="883" spans="1:3">
      <c r="A883" s="158" t="s">
        <v>733</v>
      </c>
      <c r="B883" s="184"/>
      <c r="C883" s="185"/>
    </row>
    <row r="884" spans="1:3">
      <c r="A884" s="158" t="s">
        <v>734</v>
      </c>
      <c r="B884" s="184">
        <v>573</v>
      </c>
      <c r="C884" s="185">
        <v>595</v>
      </c>
    </row>
    <row r="885" spans="1:3">
      <c r="A885" s="158" t="s">
        <v>735</v>
      </c>
      <c r="B885" s="184">
        <v>0</v>
      </c>
      <c r="C885" s="185"/>
    </row>
    <row r="886" spans="1:3">
      <c r="A886" s="158" t="s">
        <v>736</v>
      </c>
      <c r="B886" s="184">
        <v>0</v>
      </c>
      <c r="C886" s="185"/>
    </row>
    <row r="887" spans="1:3">
      <c r="A887" s="158" t="s">
        <v>737</v>
      </c>
      <c r="B887" s="184">
        <v>0</v>
      </c>
      <c r="C887" s="185">
        <v>641</v>
      </c>
    </row>
    <row r="888" s="95" customFormat="1" spans="1:3">
      <c r="A888" s="158" t="s">
        <v>738</v>
      </c>
      <c r="B888" s="184">
        <v>7140</v>
      </c>
      <c r="C888" s="185">
        <v>2450</v>
      </c>
    </row>
    <row r="889" spans="1:3">
      <c r="A889" s="158" t="s">
        <v>739</v>
      </c>
      <c r="B889" s="184">
        <v>0</v>
      </c>
      <c r="C889" s="185"/>
    </row>
    <row r="890" spans="1:3">
      <c r="A890" s="158" t="s">
        <v>740</v>
      </c>
      <c r="B890" s="184">
        <v>0</v>
      </c>
      <c r="C890" s="185"/>
    </row>
    <row r="891" spans="1:3">
      <c r="A891" s="158" t="s">
        <v>741</v>
      </c>
      <c r="B891" s="184">
        <v>1940.3202</v>
      </c>
      <c r="C891" s="185">
        <v>950</v>
      </c>
    </row>
    <row r="892" spans="1:3">
      <c r="A892" s="158" t="s">
        <v>742</v>
      </c>
      <c r="B892" s="184">
        <v>90</v>
      </c>
      <c r="C892" s="185"/>
    </row>
    <row r="893" spans="1:3">
      <c r="A893" s="158" t="s">
        <v>743</v>
      </c>
      <c r="B893" s="184">
        <v>0</v>
      </c>
      <c r="C893" s="185"/>
    </row>
    <row r="894" spans="1:3">
      <c r="A894" s="158" t="s">
        <v>744</v>
      </c>
      <c r="B894" s="184">
        <v>5000</v>
      </c>
      <c r="C894" s="185">
        <v>1500</v>
      </c>
    </row>
    <row r="895" spans="1:3">
      <c r="A895" s="158" t="s">
        <v>745</v>
      </c>
      <c r="B895" s="184">
        <v>0</v>
      </c>
      <c r="C895" s="185"/>
    </row>
    <row r="896" spans="1:3">
      <c r="A896" s="158" t="s">
        <v>746</v>
      </c>
      <c r="B896" s="184">
        <v>0</v>
      </c>
      <c r="C896" s="185"/>
    </row>
    <row r="897" spans="1:3">
      <c r="A897" s="158" t="s">
        <v>747</v>
      </c>
      <c r="B897" s="184">
        <v>0</v>
      </c>
      <c r="C897" s="185"/>
    </row>
    <row r="898" s="95" customFormat="1" spans="1:3">
      <c r="A898" s="158" t="s">
        <v>748</v>
      </c>
      <c r="B898" s="184">
        <v>0</v>
      </c>
      <c r="C898" s="185">
        <v>3700</v>
      </c>
    </row>
    <row r="899" spans="1:3">
      <c r="A899" s="158" t="s">
        <v>749</v>
      </c>
      <c r="B899" s="184">
        <v>0</v>
      </c>
      <c r="C899" s="185"/>
    </row>
    <row r="900" spans="1:3">
      <c r="A900" s="158" t="s">
        <v>750</v>
      </c>
      <c r="B900" s="184">
        <v>0</v>
      </c>
      <c r="C900" s="185">
        <v>3700</v>
      </c>
    </row>
    <row r="901" s="95" customFormat="1" spans="1:3">
      <c r="A901" s="158" t="s">
        <v>751</v>
      </c>
      <c r="B901" s="184">
        <v>6980</v>
      </c>
      <c r="C901" s="185">
        <v>1004</v>
      </c>
    </row>
    <row r="902" s="95" customFormat="1" spans="1:3">
      <c r="A902" s="158" t="s">
        <v>752</v>
      </c>
      <c r="B902" s="184">
        <v>6661</v>
      </c>
      <c r="C902" s="185">
        <v>904</v>
      </c>
    </row>
    <row r="903" spans="1:3">
      <c r="A903" s="158" t="s">
        <v>73</v>
      </c>
      <c r="B903" s="184">
        <v>0</v>
      </c>
      <c r="C903" s="185">
        <v>143</v>
      </c>
    </row>
    <row r="904" spans="1:3">
      <c r="A904" s="158" t="s">
        <v>74</v>
      </c>
      <c r="B904" s="184">
        <v>0</v>
      </c>
      <c r="C904" s="185"/>
    </row>
    <row r="905" spans="1:3">
      <c r="A905" s="158" t="s">
        <v>75</v>
      </c>
      <c r="B905" s="184">
        <v>0</v>
      </c>
      <c r="C905" s="185"/>
    </row>
    <row r="906" spans="1:3">
      <c r="A906" s="158" t="s">
        <v>753</v>
      </c>
      <c r="B906" s="184">
        <v>3685.4955</v>
      </c>
      <c r="C906" s="185">
        <v>5</v>
      </c>
    </row>
    <row r="907" spans="1:3">
      <c r="A907" s="158" t="s">
        <v>754</v>
      </c>
      <c r="B907" s="184">
        <v>0</v>
      </c>
      <c r="C907" s="185">
        <v>100</v>
      </c>
    </row>
    <row r="908" spans="1:3">
      <c r="A908" s="158" t="s">
        <v>755</v>
      </c>
      <c r="B908" s="184">
        <v>0</v>
      </c>
      <c r="C908" s="185"/>
    </row>
    <row r="909" spans="1:3">
      <c r="A909" s="158" t="s">
        <v>756</v>
      </c>
      <c r="B909" s="184">
        <v>0</v>
      </c>
      <c r="C909" s="185"/>
    </row>
    <row r="910" spans="1:3">
      <c r="A910" s="158" t="s">
        <v>757</v>
      </c>
      <c r="B910" s="184">
        <v>0</v>
      </c>
      <c r="C910" s="185"/>
    </row>
    <row r="911" spans="1:3">
      <c r="A911" s="158" t="s">
        <v>758</v>
      </c>
      <c r="B911" s="184">
        <v>74.59</v>
      </c>
      <c r="C911" s="185"/>
    </row>
    <row r="912" spans="1:3">
      <c r="A912" s="158" t="s">
        <v>759</v>
      </c>
      <c r="B912" s="184">
        <v>0</v>
      </c>
      <c r="C912" s="185"/>
    </row>
    <row r="913" spans="1:3">
      <c r="A913" s="158" t="s">
        <v>760</v>
      </c>
      <c r="B913" s="184">
        <v>0</v>
      </c>
      <c r="C913" s="185"/>
    </row>
    <row r="914" spans="1:3">
      <c r="A914" s="158" t="s">
        <v>761</v>
      </c>
      <c r="B914" s="184">
        <v>0</v>
      </c>
      <c r="C914" s="185"/>
    </row>
    <row r="915" spans="1:3">
      <c r="A915" s="158" t="s">
        <v>762</v>
      </c>
      <c r="B915" s="184">
        <v>0</v>
      </c>
      <c r="C915" s="185"/>
    </row>
    <row r="916" spans="1:3">
      <c r="A916" s="158" t="s">
        <v>763</v>
      </c>
      <c r="B916" s="184">
        <v>0</v>
      </c>
      <c r="C916" s="185"/>
    </row>
    <row r="917" spans="1:3">
      <c r="A917" s="158" t="s">
        <v>764</v>
      </c>
      <c r="B917" s="184">
        <v>0</v>
      </c>
      <c r="C917" s="185"/>
    </row>
    <row r="918" spans="1:3">
      <c r="A918" s="158" t="s">
        <v>765</v>
      </c>
      <c r="B918" s="184">
        <v>0</v>
      </c>
      <c r="C918" s="185"/>
    </row>
    <row r="919" spans="1:3">
      <c r="A919" s="158" t="s">
        <v>766</v>
      </c>
      <c r="B919" s="184">
        <v>0</v>
      </c>
      <c r="C919" s="185"/>
    </row>
    <row r="920" spans="1:3">
      <c r="A920" s="158" t="s">
        <v>767</v>
      </c>
      <c r="B920" s="184">
        <v>0</v>
      </c>
      <c r="C920" s="185"/>
    </row>
    <row r="921" spans="1:3">
      <c r="A921" s="158" t="s">
        <v>768</v>
      </c>
      <c r="B921" s="184">
        <v>0</v>
      </c>
      <c r="C921" s="185"/>
    </row>
    <row r="922" spans="1:3">
      <c r="A922" s="158" t="s">
        <v>769</v>
      </c>
      <c r="B922" s="184">
        <v>0</v>
      </c>
      <c r="C922" s="185"/>
    </row>
    <row r="923" spans="1:3">
      <c r="A923" s="158" t="s">
        <v>770</v>
      </c>
      <c r="B923" s="184">
        <v>0</v>
      </c>
      <c r="C923" s="185"/>
    </row>
    <row r="924" spans="1:3">
      <c r="A924" s="158" t="s">
        <v>771</v>
      </c>
      <c r="B924" s="184">
        <v>2047</v>
      </c>
      <c r="C924" s="185">
        <v>656</v>
      </c>
    </row>
    <row r="925" spans="1:3">
      <c r="A925" s="158" t="s">
        <v>772</v>
      </c>
      <c r="B925" s="184">
        <v>0</v>
      </c>
      <c r="C925" s="185"/>
    </row>
    <row r="926" spans="1:3">
      <c r="A926" s="158" t="s">
        <v>73</v>
      </c>
      <c r="B926" s="184">
        <v>0</v>
      </c>
      <c r="C926" s="185"/>
    </row>
    <row r="927" spans="1:3">
      <c r="A927" s="158" t="s">
        <v>74</v>
      </c>
      <c r="B927" s="184">
        <v>0</v>
      </c>
      <c r="C927" s="185"/>
    </row>
    <row r="928" spans="1:3">
      <c r="A928" s="158" t="s">
        <v>75</v>
      </c>
      <c r="B928" s="184">
        <v>0</v>
      </c>
      <c r="C928" s="185"/>
    </row>
    <row r="929" spans="1:3">
      <c r="A929" s="158" t="s">
        <v>773</v>
      </c>
      <c r="B929" s="184">
        <v>0</v>
      </c>
      <c r="C929" s="185"/>
    </row>
    <row r="930" spans="1:3">
      <c r="A930" s="158" t="s">
        <v>774</v>
      </c>
      <c r="B930" s="184">
        <v>0</v>
      </c>
      <c r="C930" s="185"/>
    </row>
    <row r="931" spans="1:3">
      <c r="A931" s="158" t="s">
        <v>775</v>
      </c>
      <c r="B931" s="184">
        <v>0</v>
      </c>
      <c r="C931" s="185"/>
    </row>
    <row r="932" spans="1:3">
      <c r="A932" s="158" t="s">
        <v>776</v>
      </c>
      <c r="B932" s="184">
        <v>0</v>
      </c>
      <c r="C932" s="185"/>
    </row>
    <row r="933" spans="1:3">
      <c r="A933" s="158" t="s">
        <v>777</v>
      </c>
      <c r="B933" s="184">
        <v>0</v>
      </c>
      <c r="C933" s="185"/>
    </row>
    <row r="934" spans="1:3">
      <c r="A934" s="158" t="s">
        <v>778</v>
      </c>
      <c r="B934" s="184">
        <v>0</v>
      </c>
      <c r="C934" s="185"/>
    </row>
    <row r="935" spans="1:3">
      <c r="A935" s="158" t="s">
        <v>779</v>
      </c>
      <c r="B935" s="184">
        <v>0</v>
      </c>
      <c r="C935" s="185"/>
    </row>
    <row r="936" spans="1:3">
      <c r="A936" s="158" t="s">
        <v>73</v>
      </c>
      <c r="B936" s="184">
        <v>0</v>
      </c>
      <c r="C936" s="185"/>
    </row>
    <row r="937" spans="1:3">
      <c r="A937" s="158" t="s">
        <v>74</v>
      </c>
      <c r="B937" s="184">
        <v>0</v>
      </c>
      <c r="C937" s="185"/>
    </row>
    <row r="938" spans="1:3">
      <c r="A938" s="158" t="s">
        <v>75</v>
      </c>
      <c r="B938" s="184">
        <v>0</v>
      </c>
      <c r="C938" s="185"/>
    </row>
    <row r="939" spans="1:3">
      <c r="A939" s="158" t="s">
        <v>780</v>
      </c>
      <c r="B939" s="184">
        <v>0</v>
      </c>
      <c r="C939" s="185"/>
    </row>
    <row r="940" spans="1:3">
      <c r="A940" s="158" t="s">
        <v>781</v>
      </c>
      <c r="B940" s="184">
        <v>0</v>
      </c>
      <c r="C940" s="185"/>
    </row>
    <row r="941" spans="1:3">
      <c r="A941" s="158" t="s">
        <v>782</v>
      </c>
      <c r="B941" s="184">
        <v>0</v>
      </c>
      <c r="C941" s="185"/>
    </row>
    <row r="942" spans="1:3">
      <c r="A942" s="158" t="s">
        <v>783</v>
      </c>
      <c r="B942" s="184">
        <v>0</v>
      </c>
      <c r="C942" s="185"/>
    </row>
    <row r="943" spans="1:3">
      <c r="A943" s="158" t="s">
        <v>784</v>
      </c>
      <c r="B943" s="184">
        <v>0</v>
      </c>
      <c r="C943" s="185"/>
    </row>
    <row r="944" spans="1:3">
      <c r="A944" s="158" t="s">
        <v>785</v>
      </c>
      <c r="B944" s="184">
        <v>0</v>
      </c>
      <c r="C944" s="185"/>
    </row>
    <row r="945" s="95" customFormat="1" spans="1:3">
      <c r="A945" s="158" t="s">
        <v>786</v>
      </c>
      <c r="B945" s="184">
        <v>145.26</v>
      </c>
      <c r="C945" s="185">
        <v>100</v>
      </c>
    </row>
    <row r="946" spans="1:3">
      <c r="A946" s="158" t="s">
        <v>787</v>
      </c>
      <c r="B946" s="184">
        <v>1.8</v>
      </c>
      <c r="C946" s="185"/>
    </row>
    <row r="947" spans="1:3">
      <c r="A947" s="158" t="s">
        <v>788</v>
      </c>
      <c r="B947" s="184">
        <v>30</v>
      </c>
      <c r="C947" s="185"/>
    </row>
    <row r="948" spans="1:3">
      <c r="A948" s="158" t="s">
        <v>789</v>
      </c>
      <c r="B948" s="184">
        <v>113.46</v>
      </c>
      <c r="C948" s="185"/>
    </row>
    <row r="949" spans="1:3">
      <c r="A949" s="158" t="s">
        <v>790</v>
      </c>
      <c r="B949" s="184">
        <v>0</v>
      </c>
      <c r="C949" s="185">
        <v>100</v>
      </c>
    </row>
    <row r="950" spans="1:3">
      <c r="A950" s="158" t="s">
        <v>791</v>
      </c>
      <c r="B950" s="184">
        <v>0</v>
      </c>
      <c r="C950" s="185"/>
    </row>
    <row r="951" spans="1:3">
      <c r="A951" s="158" t="s">
        <v>73</v>
      </c>
      <c r="B951" s="184">
        <v>0</v>
      </c>
      <c r="C951" s="185"/>
    </row>
    <row r="952" spans="1:3">
      <c r="A952" s="158" t="s">
        <v>74</v>
      </c>
      <c r="B952" s="184">
        <v>0</v>
      </c>
      <c r="C952" s="185"/>
    </row>
    <row r="953" spans="1:3">
      <c r="A953" s="158" t="s">
        <v>75</v>
      </c>
      <c r="B953" s="184">
        <v>0</v>
      </c>
      <c r="C953" s="185"/>
    </row>
    <row r="954" spans="1:3">
      <c r="A954" s="158" t="s">
        <v>777</v>
      </c>
      <c r="B954" s="184">
        <v>0</v>
      </c>
      <c r="C954" s="185"/>
    </row>
    <row r="955" spans="1:3">
      <c r="A955" s="158" t="s">
        <v>792</v>
      </c>
      <c r="B955" s="184">
        <v>0</v>
      </c>
      <c r="C955" s="185"/>
    </row>
    <row r="956" spans="1:3">
      <c r="A956" s="158" t="s">
        <v>793</v>
      </c>
      <c r="B956" s="184">
        <v>0</v>
      </c>
      <c r="C956" s="185"/>
    </row>
    <row r="957" s="95" customFormat="1" spans="1:3">
      <c r="A957" s="158" t="s">
        <v>794</v>
      </c>
      <c r="B957" s="184">
        <v>174</v>
      </c>
      <c r="C957" s="185"/>
    </row>
    <row r="958" spans="1:3">
      <c r="A958" s="158" t="s">
        <v>795</v>
      </c>
      <c r="B958" s="184">
        <v>0</v>
      </c>
      <c r="C958" s="185"/>
    </row>
    <row r="959" spans="1:3">
      <c r="A959" s="158" t="s">
        <v>796</v>
      </c>
      <c r="B959" s="184">
        <v>174</v>
      </c>
      <c r="C959" s="185"/>
    </row>
    <row r="960" spans="1:3">
      <c r="A960" s="158" t="s">
        <v>797</v>
      </c>
      <c r="B960" s="184">
        <v>0</v>
      </c>
      <c r="C960" s="185"/>
    </row>
    <row r="961" spans="1:3">
      <c r="A961" s="158" t="s">
        <v>798</v>
      </c>
      <c r="B961" s="184">
        <v>0</v>
      </c>
      <c r="C961" s="185"/>
    </row>
    <row r="962" spans="1:3">
      <c r="A962" s="158" t="s">
        <v>799</v>
      </c>
      <c r="B962" s="184">
        <v>0</v>
      </c>
      <c r="C962" s="185"/>
    </row>
    <row r="963" spans="1:3">
      <c r="A963" s="158" t="s">
        <v>800</v>
      </c>
      <c r="B963" s="184">
        <v>0</v>
      </c>
      <c r="C963" s="185"/>
    </row>
    <row r="964" spans="1:3">
      <c r="A964" s="158" t="s">
        <v>801</v>
      </c>
      <c r="B964" s="184">
        <v>0</v>
      </c>
      <c r="C964" s="185"/>
    </row>
    <row r="965" s="95" customFormat="1" spans="1:3">
      <c r="A965" s="158" t="s">
        <v>802</v>
      </c>
      <c r="B965" s="184">
        <v>12461</v>
      </c>
      <c r="C965" s="185">
        <v>12710</v>
      </c>
    </row>
    <row r="966" spans="1:3">
      <c r="A966" s="158" t="s">
        <v>803</v>
      </c>
      <c r="B966" s="184">
        <v>0</v>
      </c>
      <c r="C966" s="185"/>
    </row>
    <row r="967" spans="1:3">
      <c r="A967" s="158" t="s">
        <v>73</v>
      </c>
      <c r="B967" s="184">
        <v>0</v>
      </c>
      <c r="C967" s="185"/>
    </row>
    <row r="968" spans="1:3">
      <c r="A968" s="158" t="s">
        <v>74</v>
      </c>
      <c r="B968" s="184">
        <v>0</v>
      </c>
      <c r="C968" s="185"/>
    </row>
    <row r="969" spans="1:3">
      <c r="A969" s="158" t="s">
        <v>75</v>
      </c>
      <c r="B969" s="184">
        <v>0</v>
      </c>
      <c r="C969" s="185"/>
    </row>
    <row r="970" spans="1:3">
      <c r="A970" s="158" t="s">
        <v>804</v>
      </c>
      <c r="B970" s="184">
        <v>0</v>
      </c>
      <c r="C970" s="185"/>
    </row>
    <row r="971" spans="1:3">
      <c r="A971" s="158" t="s">
        <v>805</v>
      </c>
      <c r="B971" s="184">
        <v>0</v>
      </c>
      <c r="C971" s="185"/>
    </row>
    <row r="972" spans="1:3">
      <c r="A972" s="158" t="s">
        <v>806</v>
      </c>
      <c r="B972" s="184">
        <v>0</v>
      </c>
      <c r="C972" s="185"/>
    </row>
    <row r="973" spans="1:3">
      <c r="A973" s="158" t="s">
        <v>807</v>
      </c>
      <c r="B973" s="184">
        <v>0</v>
      </c>
      <c r="C973" s="185"/>
    </row>
    <row r="974" spans="1:3">
      <c r="A974" s="158" t="s">
        <v>808</v>
      </c>
      <c r="B974" s="184">
        <v>0</v>
      </c>
      <c r="C974" s="185"/>
    </row>
    <row r="975" spans="1:3">
      <c r="A975" s="158" t="s">
        <v>809</v>
      </c>
      <c r="B975" s="184">
        <v>0</v>
      </c>
      <c r="C975" s="185"/>
    </row>
    <row r="976" s="95" customFormat="1" spans="1:3">
      <c r="A976" s="158" t="s">
        <v>810</v>
      </c>
      <c r="B976" s="184">
        <v>140</v>
      </c>
      <c r="C976" s="185">
        <v>1200</v>
      </c>
    </row>
    <row r="977" spans="1:3">
      <c r="A977" s="158" t="s">
        <v>73</v>
      </c>
      <c r="B977" s="184">
        <v>0</v>
      </c>
      <c r="C977" s="185"/>
    </row>
    <row r="978" spans="1:3">
      <c r="A978" s="158" t="s">
        <v>74</v>
      </c>
      <c r="B978" s="184">
        <v>0</v>
      </c>
      <c r="C978" s="185"/>
    </row>
    <row r="979" spans="1:3">
      <c r="A979" s="158" t="s">
        <v>75</v>
      </c>
      <c r="B979" s="184">
        <v>0</v>
      </c>
      <c r="C979" s="185"/>
    </row>
    <row r="980" spans="1:3">
      <c r="A980" s="158" t="s">
        <v>811</v>
      </c>
      <c r="B980" s="184">
        <v>0</v>
      </c>
      <c r="C980" s="185"/>
    </row>
    <row r="981" spans="1:3">
      <c r="A981" s="158" t="s">
        <v>812</v>
      </c>
      <c r="B981" s="184">
        <v>0</v>
      </c>
      <c r="C981" s="185"/>
    </row>
    <row r="982" spans="1:3">
      <c r="A982" s="158" t="s">
        <v>813</v>
      </c>
      <c r="B982" s="184">
        <v>0</v>
      </c>
      <c r="C982" s="185"/>
    </row>
    <row r="983" spans="1:3">
      <c r="A983" s="158" t="s">
        <v>814</v>
      </c>
      <c r="B983" s="184">
        <v>0</v>
      </c>
      <c r="C983" s="185"/>
    </row>
    <row r="984" spans="1:3">
      <c r="A984" s="158" t="s">
        <v>815</v>
      </c>
      <c r="B984" s="184">
        <v>0</v>
      </c>
      <c r="C984" s="185"/>
    </row>
    <row r="985" spans="1:3">
      <c r="A985" s="158" t="s">
        <v>816</v>
      </c>
      <c r="B985" s="184">
        <v>0</v>
      </c>
      <c r="C985" s="185"/>
    </row>
    <row r="986" spans="1:3">
      <c r="A986" s="158" t="s">
        <v>817</v>
      </c>
      <c r="B986" s="184">
        <v>0</v>
      </c>
      <c r="C986" s="185"/>
    </row>
    <row r="987" spans="1:3">
      <c r="A987" s="158" t="s">
        <v>818</v>
      </c>
      <c r="B987" s="184">
        <v>0</v>
      </c>
      <c r="C987" s="185"/>
    </row>
    <row r="988" spans="1:3">
      <c r="A988" s="158" t="s">
        <v>819</v>
      </c>
      <c r="B988" s="184">
        <v>0</v>
      </c>
      <c r="C988" s="185"/>
    </row>
    <row r="989" spans="1:3">
      <c r="A989" s="158" t="s">
        <v>820</v>
      </c>
      <c r="B989" s="184">
        <v>0</v>
      </c>
      <c r="C989" s="185"/>
    </row>
    <row r="990" spans="1:3">
      <c r="A990" s="158" t="s">
        <v>821</v>
      </c>
      <c r="B990" s="184">
        <v>0</v>
      </c>
      <c r="C990" s="185"/>
    </row>
    <row r="991" spans="1:3">
      <c r="A991" s="158" t="s">
        <v>822</v>
      </c>
      <c r="B991" s="184">
        <v>140</v>
      </c>
      <c r="C991" s="185">
        <v>1200</v>
      </c>
    </row>
    <row r="992" spans="1:3">
      <c r="A992" s="158" t="s">
        <v>823</v>
      </c>
      <c r="B992" s="184">
        <v>0</v>
      </c>
      <c r="C992" s="185"/>
    </row>
    <row r="993" spans="1:3">
      <c r="A993" s="158" t="s">
        <v>73</v>
      </c>
      <c r="B993" s="184">
        <v>0</v>
      </c>
      <c r="C993" s="185"/>
    </row>
    <row r="994" spans="1:3">
      <c r="A994" s="158" t="s">
        <v>74</v>
      </c>
      <c r="B994" s="184">
        <v>0</v>
      </c>
      <c r="C994" s="185"/>
    </row>
    <row r="995" spans="1:3">
      <c r="A995" s="158" t="s">
        <v>75</v>
      </c>
      <c r="B995" s="184">
        <v>0</v>
      </c>
      <c r="C995" s="185"/>
    </row>
    <row r="996" spans="1:3">
      <c r="A996" s="158" t="s">
        <v>824</v>
      </c>
      <c r="B996" s="184">
        <v>0</v>
      </c>
      <c r="C996" s="185"/>
    </row>
    <row r="997" s="95" customFormat="1" spans="1:3">
      <c r="A997" s="158" t="s">
        <v>825</v>
      </c>
      <c r="B997" s="184">
        <v>2518.2314</v>
      </c>
      <c r="C997" s="185">
        <v>473</v>
      </c>
    </row>
    <row r="998" spans="1:3">
      <c r="A998" s="158" t="s">
        <v>73</v>
      </c>
      <c r="B998" s="184">
        <v>0</v>
      </c>
      <c r="C998" s="185">
        <v>423</v>
      </c>
    </row>
    <row r="999" spans="1:3">
      <c r="A999" s="158" t="s">
        <v>74</v>
      </c>
      <c r="B999" s="184">
        <v>0</v>
      </c>
      <c r="C999" s="185">
        <v>50</v>
      </c>
    </row>
    <row r="1000" spans="1:3">
      <c r="A1000" s="158" t="s">
        <v>75</v>
      </c>
      <c r="B1000" s="184">
        <v>0</v>
      </c>
      <c r="C1000" s="185"/>
    </row>
    <row r="1001" spans="1:3">
      <c r="A1001" s="158" t="s">
        <v>826</v>
      </c>
      <c r="B1001" s="184">
        <v>0</v>
      </c>
      <c r="C1001" s="185"/>
    </row>
    <row r="1002" spans="1:3">
      <c r="A1002" s="158" t="s">
        <v>827</v>
      </c>
      <c r="B1002" s="184">
        <v>0</v>
      </c>
      <c r="C1002" s="185"/>
    </row>
    <row r="1003" spans="1:3">
      <c r="A1003" s="158" t="s">
        <v>828</v>
      </c>
      <c r="B1003" s="184">
        <v>0</v>
      </c>
      <c r="C1003" s="185"/>
    </row>
    <row r="1004" spans="1:3">
      <c r="A1004" s="158" t="s">
        <v>829</v>
      </c>
      <c r="B1004" s="184">
        <v>0</v>
      </c>
      <c r="C1004" s="185"/>
    </row>
    <row r="1005" spans="1:3">
      <c r="A1005" s="158" t="s">
        <v>830</v>
      </c>
      <c r="B1005" s="184">
        <v>0</v>
      </c>
      <c r="C1005" s="185"/>
    </row>
    <row r="1006" spans="1:3">
      <c r="A1006" s="158" t="s">
        <v>82</v>
      </c>
      <c r="B1006" s="184">
        <v>0</v>
      </c>
      <c r="C1006" s="185"/>
    </row>
    <row r="1007" spans="1:3">
      <c r="A1007" s="158" t="s">
        <v>831</v>
      </c>
      <c r="B1007" s="184">
        <v>2518.2314</v>
      </c>
      <c r="C1007" s="185"/>
    </row>
    <row r="1008" s="95" customFormat="1" spans="1:3">
      <c r="A1008" s="158" t="s">
        <v>832</v>
      </c>
      <c r="B1008" s="184">
        <v>198</v>
      </c>
      <c r="C1008" s="185">
        <v>137</v>
      </c>
    </row>
    <row r="1009" spans="1:3">
      <c r="A1009" s="158" t="s">
        <v>73</v>
      </c>
      <c r="B1009" s="184">
        <v>140</v>
      </c>
      <c r="C1009" s="185">
        <v>106</v>
      </c>
    </row>
    <row r="1010" spans="1:3">
      <c r="A1010" s="158" t="s">
        <v>74</v>
      </c>
      <c r="B1010" s="184">
        <v>10</v>
      </c>
      <c r="C1010" s="185">
        <v>10</v>
      </c>
    </row>
    <row r="1011" spans="1:3">
      <c r="A1011" s="158" t="s">
        <v>75</v>
      </c>
      <c r="B1011" s="184">
        <v>0</v>
      </c>
      <c r="C1011" s="185"/>
    </row>
    <row r="1012" spans="1:3">
      <c r="A1012" s="158" t="s">
        <v>833</v>
      </c>
      <c r="B1012" s="184">
        <v>0</v>
      </c>
      <c r="C1012" s="185"/>
    </row>
    <row r="1013" spans="1:3">
      <c r="A1013" s="158" t="s">
        <v>834</v>
      </c>
      <c r="B1013" s="184">
        <v>0</v>
      </c>
      <c r="C1013" s="185"/>
    </row>
    <row r="1014" spans="1:3">
      <c r="A1014" s="158" t="s">
        <v>835</v>
      </c>
      <c r="B1014" s="184">
        <v>48</v>
      </c>
      <c r="C1014" s="185">
        <v>222</v>
      </c>
    </row>
    <row r="1015" s="95" customFormat="1" spans="1:3">
      <c r="A1015" s="158" t="s">
        <v>836</v>
      </c>
      <c r="B1015" s="184">
        <v>4522</v>
      </c>
      <c r="C1015" s="185">
        <v>10700</v>
      </c>
    </row>
    <row r="1016" spans="1:3">
      <c r="A1016" s="158" t="s">
        <v>73</v>
      </c>
      <c r="B1016" s="184">
        <v>0</v>
      </c>
      <c r="C1016" s="185"/>
    </row>
    <row r="1017" spans="1:3">
      <c r="A1017" s="158" t="s">
        <v>74</v>
      </c>
      <c r="B1017" s="184">
        <v>0</v>
      </c>
      <c r="C1017" s="185"/>
    </row>
    <row r="1018" spans="1:3">
      <c r="A1018" s="158" t="s">
        <v>75</v>
      </c>
      <c r="B1018" s="184">
        <v>0</v>
      </c>
      <c r="C1018" s="185"/>
    </row>
    <row r="1019" spans="1:3">
      <c r="A1019" s="158" t="s">
        <v>837</v>
      </c>
      <c r="B1019" s="184">
        <v>0</v>
      </c>
      <c r="C1019" s="185"/>
    </row>
    <row r="1020" spans="1:3">
      <c r="A1020" s="158" t="s">
        <v>838</v>
      </c>
      <c r="B1020" s="184">
        <v>2893.908037</v>
      </c>
      <c r="C1020" s="185">
        <v>6900</v>
      </c>
    </row>
    <row r="1021" spans="1:3">
      <c r="A1021" s="158" t="s">
        <v>839</v>
      </c>
      <c r="B1021" s="184">
        <v>0</v>
      </c>
      <c r="C1021" s="185"/>
    </row>
    <row r="1022" spans="1:3">
      <c r="A1022" s="158" t="s">
        <v>840</v>
      </c>
      <c r="B1022" s="184">
        <v>0</v>
      </c>
      <c r="C1022" s="185">
        <v>3800</v>
      </c>
    </row>
    <row r="1023" s="95" customFormat="1" spans="1:3">
      <c r="A1023" s="158" t="s">
        <v>841</v>
      </c>
      <c r="B1023" s="184">
        <v>5083</v>
      </c>
      <c r="C1023" s="185"/>
    </row>
    <row r="1024" spans="1:3">
      <c r="A1024" s="158" t="s">
        <v>842</v>
      </c>
      <c r="B1024" s="184">
        <v>0</v>
      </c>
      <c r="C1024" s="185"/>
    </row>
    <row r="1025" spans="1:3">
      <c r="A1025" s="158" t="s">
        <v>843</v>
      </c>
      <c r="B1025" s="184">
        <v>0</v>
      </c>
      <c r="C1025" s="185"/>
    </row>
    <row r="1026" spans="1:3">
      <c r="A1026" s="158" t="s">
        <v>844</v>
      </c>
      <c r="B1026" s="184">
        <v>0</v>
      </c>
      <c r="C1026" s="185"/>
    </row>
    <row r="1027" spans="1:3">
      <c r="A1027" s="158" t="s">
        <v>845</v>
      </c>
      <c r="B1027" s="184">
        <v>0</v>
      </c>
      <c r="C1027" s="185"/>
    </row>
    <row r="1028" spans="1:3">
      <c r="A1028" s="158" t="s">
        <v>846</v>
      </c>
      <c r="B1028" s="184">
        <v>5083</v>
      </c>
      <c r="C1028" s="185"/>
    </row>
    <row r="1029" s="95" customFormat="1" spans="1:3">
      <c r="A1029" s="158" t="s">
        <v>847</v>
      </c>
      <c r="B1029" s="184">
        <v>2265</v>
      </c>
      <c r="C1029" s="185">
        <v>1827</v>
      </c>
    </row>
    <row r="1030" s="95" customFormat="1" spans="1:3">
      <c r="A1030" s="158" t="s">
        <v>848</v>
      </c>
      <c r="B1030" s="184">
        <v>688</v>
      </c>
      <c r="C1030" s="185">
        <v>197</v>
      </c>
    </row>
    <row r="1031" spans="1:3">
      <c r="A1031" s="158" t="s">
        <v>73</v>
      </c>
      <c r="B1031" s="184">
        <v>0</v>
      </c>
      <c r="C1031" s="185">
        <v>91</v>
      </c>
    </row>
    <row r="1032" spans="1:3">
      <c r="A1032" s="158" t="s">
        <v>74</v>
      </c>
      <c r="B1032" s="184">
        <v>0</v>
      </c>
      <c r="C1032" s="185"/>
    </row>
    <row r="1033" spans="1:3">
      <c r="A1033" s="158" t="s">
        <v>75</v>
      </c>
      <c r="B1033" s="184">
        <v>0</v>
      </c>
      <c r="C1033" s="185"/>
    </row>
    <row r="1034" spans="1:3">
      <c r="A1034" s="158" t="s">
        <v>849</v>
      </c>
      <c r="B1034" s="184">
        <v>0</v>
      </c>
      <c r="C1034" s="185"/>
    </row>
    <row r="1035" spans="1:3">
      <c r="A1035" s="158" t="s">
        <v>850</v>
      </c>
      <c r="B1035" s="184">
        <v>0</v>
      </c>
      <c r="C1035" s="185"/>
    </row>
    <row r="1036" spans="1:3">
      <c r="A1036" s="158" t="s">
        <v>851</v>
      </c>
      <c r="B1036" s="184">
        <v>0</v>
      </c>
      <c r="C1036" s="185"/>
    </row>
    <row r="1037" spans="1:3">
      <c r="A1037" s="158" t="s">
        <v>852</v>
      </c>
      <c r="B1037" s="184">
        <v>0</v>
      </c>
      <c r="C1037" s="185"/>
    </row>
    <row r="1038" spans="1:3">
      <c r="A1038" s="158" t="s">
        <v>82</v>
      </c>
      <c r="B1038" s="184">
        <v>0</v>
      </c>
      <c r="C1038" s="185"/>
    </row>
    <row r="1039" spans="1:3">
      <c r="A1039" s="158" t="s">
        <v>853</v>
      </c>
      <c r="B1039" s="184">
        <v>416.22</v>
      </c>
      <c r="C1039" s="185">
        <v>106</v>
      </c>
    </row>
    <row r="1040" s="95" customFormat="1" spans="1:3">
      <c r="A1040" s="158" t="s">
        <v>854</v>
      </c>
      <c r="B1040" s="184">
        <v>496</v>
      </c>
      <c r="C1040" s="185">
        <v>1300</v>
      </c>
    </row>
    <row r="1041" spans="1:3">
      <c r="A1041" s="158" t="s">
        <v>73</v>
      </c>
      <c r="B1041" s="184">
        <v>0</v>
      </c>
      <c r="C1041" s="185"/>
    </row>
    <row r="1042" spans="1:3">
      <c r="A1042" s="158" t="s">
        <v>74</v>
      </c>
      <c r="B1042" s="184">
        <v>0</v>
      </c>
      <c r="C1042" s="185"/>
    </row>
    <row r="1043" spans="1:3">
      <c r="A1043" s="158" t="s">
        <v>75</v>
      </c>
      <c r="B1043" s="184">
        <v>0</v>
      </c>
      <c r="C1043" s="185"/>
    </row>
    <row r="1044" spans="1:3">
      <c r="A1044" s="158" t="s">
        <v>855</v>
      </c>
      <c r="B1044" s="184">
        <v>0</v>
      </c>
      <c r="C1044" s="185"/>
    </row>
    <row r="1045" spans="1:3">
      <c r="A1045" s="158" t="s">
        <v>856</v>
      </c>
      <c r="B1045" s="184">
        <v>321.9</v>
      </c>
      <c r="C1045" s="185">
        <v>1300</v>
      </c>
    </row>
    <row r="1046" s="95" customFormat="1" spans="1:3">
      <c r="A1046" s="158" t="s">
        <v>857</v>
      </c>
      <c r="B1046" s="184">
        <v>1254.9493</v>
      </c>
      <c r="C1046" s="185">
        <v>330</v>
      </c>
    </row>
    <row r="1047" spans="1:3">
      <c r="A1047" s="158" t="s">
        <v>858</v>
      </c>
      <c r="B1047" s="184">
        <v>475</v>
      </c>
      <c r="C1047" s="185"/>
    </row>
    <row r="1048" spans="1:3">
      <c r="A1048" s="158" t="s">
        <v>859</v>
      </c>
      <c r="B1048" s="184">
        <v>779.9493</v>
      </c>
      <c r="C1048" s="185">
        <v>330</v>
      </c>
    </row>
    <row r="1049" s="95" customFormat="1" spans="1:3">
      <c r="A1049" s="158" t="s">
        <v>860</v>
      </c>
      <c r="B1049" s="184">
        <v>1863</v>
      </c>
      <c r="C1049" s="185">
        <v>2242</v>
      </c>
    </row>
    <row r="1050" s="95" customFormat="1" spans="1:3">
      <c r="A1050" s="158" t="s">
        <v>861</v>
      </c>
      <c r="B1050" s="184">
        <v>249</v>
      </c>
      <c r="C1050" s="185">
        <v>120</v>
      </c>
    </row>
    <row r="1051" spans="1:3">
      <c r="A1051" s="158" t="s">
        <v>73</v>
      </c>
      <c r="B1051" s="184">
        <v>249</v>
      </c>
      <c r="C1051" s="185">
        <v>120</v>
      </c>
    </row>
    <row r="1052" spans="1:3">
      <c r="A1052" s="158" t="s">
        <v>74</v>
      </c>
      <c r="B1052" s="184">
        <v>0</v>
      </c>
      <c r="C1052" s="185"/>
    </row>
    <row r="1053" spans="1:3">
      <c r="A1053" s="158" t="s">
        <v>75</v>
      </c>
      <c r="B1053" s="184">
        <v>0</v>
      </c>
      <c r="C1053" s="185"/>
    </row>
    <row r="1054" spans="1:3">
      <c r="A1054" s="158" t="s">
        <v>862</v>
      </c>
      <c r="B1054" s="184">
        <v>0</v>
      </c>
      <c r="C1054" s="185"/>
    </row>
    <row r="1055" spans="1:3">
      <c r="A1055" s="158" t="s">
        <v>82</v>
      </c>
      <c r="B1055" s="184">
        <v>0</v>
      </c>
      <c r="C1055" s="185"/>
    </row>
    <row r="1056" spans="1:3">
      <c r="A1056" s="158" t="s">
        <v>863</v>
      </c>
      <c r="B1056" s="184">
        <v>0</v>
      </c>
      <c r="C1056" s="185"/>
    </row>
    <row r="1057" spans="1:3">
      <c r="A1057" s="158" t="s">
        <v>864</v>
      </c>
      <c r="B1057" s="184">
        <v>0</v>
      </c>
      <c r="C1057" s="185"/>
    </row>
    <row r="1058" spans="1:3">
      <c r="A1058" s="158" t="s">
        <v>865</v>
      </c>
      <c r="B1058" s="184">
        <v>0</v>
      </c>
      <c r="C1058" s="185"/>
    </row>
    <row r="1059" spans="1:3">
      <c r="A1059" s="158" t="s">
        <v>866</v>
      </c>
      <c r="B1059" s="184">
        <v>0</v>
      </c>
      <c r="C1059" s="185"/>
    </row>
    <row r="1060" spans="1:3">
      <c r="A1060" s="158" t="s">
        <v>867</v>
      </c>
      <c r="B1060" s="184">
        <v>0</v>
      </c>
      <c r="C1060" s="185"/>
    </row>
    <row r="1061" spans="1:3">
      <c r="A1061" s="158" t="s">
        <v>868</v>
      </c>
      <c r="B1061" s="184">
        <v>0</v>
      </c>
      <c r="C1061" s="185"/>
    </row>
    <row r="1062" spans="1:3">
      <c r="A1062" s="158" t="s">
        <v>869</v>
      </c>
      <c r="B1062" s="184">
        <v>0</v>
      </c>
      <c r="C1062" s="185"/>
    </row>
    <row r="1063" spans="1:3">
      <c r="A1063" s="158" t="s">
        <v>870</v>
      </c>
      <c r="B1063" s="184">
        <v>0</v>
      </c>
      <c r="C1063" s="185"/>
    </row>
    <row r="1064" spans="1:3">
      <c r="A1064" s="158" t="s">
        <v>871</v>
      </c>
      <c r="B1064" s="184">
        <v>0</v>
      </c>
      <c r="C1064" s="185"/>
    </row>
    <row r="1065" spans="1:3">
      <c r="A1065" s="158" t="s">
        <v>872</v>
      </c>
      <c r="B1065" s="184">
        <v>0</v>
      </c>
      <c r="C1065" s="185"/>
    </row>
    <row r="1066" spans="1:3">
      <c r="A1066" s="158" t="s">
        <v>873</v>
      </c>
      <c r="B1066" s="184">
        <v>0</v>
      </c>
      <c r="C1066" s="185"/>
    </row>
    <row r="1067" s="95" customFormat="1" spans="1:3">
      <c r="A1067" s="158" t="s">
        <v>874</v>
      </c>
      <c r="B1067" s="184">
        <v>1614</v>
      </c>
      <c r="C1067" s="185">
        <v>1900</v>
      </c>
    </row>
    <row r="1068" spans="1:3">
      <c r="A1068" s="158" t="s">
        <v>875</v>
      </c>
      <c r="B1068" s="184">
        <v>0</v>
      </c>
      <c r="C1068" s="185"/>
    </row>
    <row r="1069" spans="1:3">
      <c r="A1069" s="188" t="s">
        <v>876</v>
      </c>
      <c r="B1069" s="184">
        <v>0</v>
      </c>
      <c r="C1069" s="185"/>
    </row>
    <row r="1070" spans="1:3">
      <c r="A1070" s="158" t="s">
        <v>877</v>
      </c>
      <c r="B1070" s="184">
        <v>0</v>
      </c>
      <c r="C1070" s="185"/>
    </row>
    <row r="1071" spans="1:3">
      <c r="A1071" s="158" t="s">
        <v>878</v>
      </c>
      <c r="B1071" s="184">
        <v>0</v>
      </c>
      <c r="C1071" s="185"/>
    </row>
    <row r="1072" spans="1:3">
      <c r="A1072" s="158" t="s">
        <v>879</v>
      </c>
      <c r="B1072" s="184">
        <v>1614</v>
      </c>
      <c r="C1072" s="185">
        <v>1900</v>
      </c>
    </row>
    <row r="1073" spans="1:3">
      <c r="A1073" s="158" t="s">
        <v>880</v>
      </c>
      <c r="B1073" s="184">
        <v>0</v>
      </c>
      <c r="C1073" s="185"/>
    </row>
    <row r="1074" spans="1:3">
      <c r="A1074" s="158" t="s">
        <v>881</v>
      </c>
      <c r="B1074" s="184">
        <v>0</v>
      </c>
      <c r="C1074" s="185"/>
    </row>
    <row r="1075" spans="1:3">
      <c r="A1075" s="158" t="s">
        <v>882</v>
      </c>
      <c r="B1075" s="184">
        <v>0</v>
      </c>
      <c r="C1075" s="185"/>
    </row>
    <row r="1076" s="95" customFormat="1" spans="1:3">
      <c r="A1076" s="158" t="s">
        <v>883</v>
      </c>
      <c r="B1076" s="184">
        <v>0</v>
      </c>
      <c r="C1076" s="185">
        <v>222</v>
      </c>
    </row>
    <row r="1077" spans="1:3">
      <c r="A1077" s="158" t="s">
        <v>884</v>
      </c>
      <c r="B1077" s="184">
        <v>0</v>
      </c>
      <c r="C1077" s="185"/>
    </row>
    <row r="1078" spans="1:3">
      <c r="A1078" s="158" t="s">
        <v>885</v>
      </c>
      <c r="B1078" s="184">
        <v>0</v>
      </c>
      <c r="C1078" s="185">
        <v>222</v>
      </c>
    </row>
    <row r="1079" spans="1:3">
      <c r="A1079" s="158" t="s">
        <v>886</v>
      </c>
      <c r="B1079" s="184">
        <v>0</v>
      </c>
      <c r="C1079" s="185"/>
    </row>
    <row r="1080" spans="1:3">
      <c r="A1080" s="158" t="s">
        <v>887</v>
      </c>
      <c r="B1080" s="184">
        <v>0</v>
      </c>
      <c r="C1080" s="185"/>
    </row>
    <row r="1081" spans="1:3">
      <c r="A1081" s="158" t="s">
        <v>888</v>
      </c>
      <c r="B1081" s="184">
        <v>0</v>
      </c>
      <c r="C1081" s="185"/>
    </row>
    <row r="1082" spans="1:3">
      <c r="A1082" s="158" t="s">
        <v>889</v>
      </c>
      <c r="B1082" s="184">
        <v>0</v>
      </c>
      <c r="C1082" s="185"/>
    </row>
    <row r="1083" spans="1:3">
      <c r="A1083" s="158" t="s">
        <v>890</v>
      </c>
      <c r="B1083" s="184">
        <v>0</v>
      </c>
      <c r="C1083" s="185"/>
    </row>
    <row r="1084" spans="1:3">
      <c r="A1084" s="158" t="s">
        <v>891</v>
      </c>
      <c r="B1084" s="184">
        <v>0</v>
      </c>
      <c r="C1084" s="185"/>
    </row>
    <row r="1085" spans="1:3">
      <c r="A1085" s="158" t="s">
        <v>892</v>
      </c>
      <c r="B1085" s="184">
        <v>0</v>
      </c>
      <c r="C1085" s="185"/>
    </row>
    <row r="1086" spans="1:3">
      <c r="A1086" s="158" t="s">
        <v>893</v>
      </c>
      <c r="B1086" s="184">
        <v>0</v>
      </c>
      <c r="C1086" s="185"/>
    </row>
    <row r="1087" spans="1:3">
      <c r="A1087" s="158" t="s">
        <v>894</v>
      </c>
      <c r="B1087" s="184">
        <v>0</v>
      </c>
      <c r="C1087" s="185"/>
    </row>
    <row r="1088" spans="1:3">
      <c r="A1088" s="158" t="s">
        <v>895</v>
      </c>
      <c r="B1088" s="184">
        <v>0</v>
      </c>
      <c r="C1088" s="185"/>
    </row>
    <row r="1089" s="95" customFormat="1" spans="1:3">
      <c r="A1089" s="158" t="s">
        <v>896</v>
      </c>
      <c r="B1089" s="184">
        <v>1442</v>
      </c>
      <c r="C1089" s="185">
        <v>1484</v>
      </c>
    </row>
    <row r="1090" s="95" customFormat="1" spans="1:3">
      <c r="A1090" s="158" t="s">
        <v>897</v>
      </c>
      <c r="B1090" s="184">
        <v>1246</v>
      </c>
      <c r="C1090" s="185">
        <v>1354</v>
      </c>
    </row>
    <row r="1091" spans="1:3">
      <c r="A1091" s="158" t="s">
        <v>73</v>
      </c>
      <c r="B1091" s="184">
        <v>17</v>
      </c>
      <c r="C1091" s="185">
        <v>204</v>
      </c>
    </row>
    <row r="1092" spans="1:3">
      <c r="A1092" s="158" t="s">
        <v>74</v>
      </c>
      <c r="B1092" s="184">
        <v>0</v>
      </c>
      <c r="C1092" s="185">
        <v>93</v>
      </c>
    </row>
    <row r="1093" spans="1:3">
      <c r="A1093" s="158" t="s">
        <v>75</v>
      </c>
      <c r="B1093" s="184">
        <v>0</v>
      </c>
      <c r="C1093" s="185"/>
    </row>
    <row r="1094" spans="1:3">
      <c r="A1094" s="158" t="s">
        <v>898</v>
      </c>
      <c r="B1094" s="184">
        <v>5</v>
      </c>
      <c r="C1094" s="185">
        <v>300</v>
      </c>
    </row>
    <row r="1095" spans="1:3">
      <c r="A1095" s="158" t="s">
        <v>899</v>
      </c>
      <c r="B1095" s="184">
        <v>78</v>
      </c>
      <c r="C1095" s="185"/>
    </row>
    <row r="1096" spans="1:3">
      <c r="A1096" s="158" t="s">
        <v>900</v>
      </c>
      <c r="B1096" s="184">
        <v>0</v>
      </c>
      <c r="C1096" s="185"/>
    </row>
    <row r="1097" spans="1:3">
      <c r="A1097" s="158" t="s">
        <v>901</v>
      </c>
      <c r="B1097" s="184">
        <v>217</v>
      </c>
      <c r="C1097" s="185"/>
    </row>
    <row r="1098" spans="1:3">
      <c r="A1098" s="158" t="s">
        <v>902</v>
      </c>
      <c r="B1098" s="184">
        <v>0</v>
      </c>
      <c r="C1098" s="185"/>
    </row>
    <row r="1099" spans="1:3">
      <c r="A1099" s="158" t="s">
        <v>903</v>
      </c>
      <c r="B1099" s="184">
        <v>0</v>
      </c>
      <c r="C1099" s="185"/>
    </row>
    <row r="1100" spans="1:3">
      <c r="A1100" s="158" t="s">
        <v>904</v>
      </c>
      <c r="B1100" s="184">
        <v>0</v>
      </c>
      <c r="C1100" s="185"/>
    </row>
    <row r="1101" spans="1:3">
      <c r="A1101" s="158" t="s">
        <v>905</v>
      </c>
      <c r="B1101" s="184">
        <v>0</v>
      </c>
      <c r="C1101" s="185"/>
    </row>
    <row r="1102" spans="1:3">
      <c r="A1102" s="158" t="s">
        <v>906</v>
      </c>
      <c r="B1102" s="184">
        <v>0</v>
      </c>
      <c r="C1102" s="185"/>
    </row>
    <row r="1103" spans="1:3">
      <c r="A1103" s="158" t="s">
        <v>907</v>
      </c>
      <c r="B1103" s="184">
        <v>0</v>
      </c>
      <c r="C1103" s="185"/>
    </row>
    <row r="1104" spans="1:3">
      <c r="A1104" s="158" t="s">
        <v>908</v>
      </c>
      <c r="B1104" s="184">
        <v>0</v>
      </c>
      <c r="C1104" s="185"/>
    </row>
    <row r="1105" spans="1:3">
      <c r="A1105" s="158" t="s">
        <v>909</v>
      </c>
      <c r="B1105" s="184">
        <v>0</v>
      </c>
      <c r="C1105" s="185"/>
    </row>
    <row r="1106" spans="1:3">
      <c r="A1106" s="158" t="s">
        <v>910</v>
      </c>
      <c r="B1106" s="184">
        <v>0</v>
      </c>
      <c r="C1106" s="185"/>
    </row>
    <row r="1107" spans="1:3">
      <c r="A1107" s="158" t="s">
        <v>911</v>
      </c>
      <c r="B1107" s="184">
        <v>0</v>
      </c>
      <c r="C1107" s="185"/>
    </row>
    <row r="1108" spans="1:3">
      <c r="A1108" s="158" t="s">
        <v>912</v>
      </c>
      <c r="B1108" s="184">
        <v>0</v>
      </c>
      <c r="C1108" s="185"/>
    </row>
    <row r="1109" spans="1:3">
      <c r="A1109" s="158" t="s">
        <v>913</v>
      </c>
      <c r="B1109" s="184">
        <v>0</v>
      </c>
      <c r="C1109" s="185"/>
    </row>
    <row r="1110" spans="1:3">
      <c r="A1110" s="158" t="s">
        <v>914</v>
      </c>
      <c r="B1110" s="184">
        <v>0</v>
      </c>
      <c r="C1110" s="185"/>
    </row>
    <row r="1111" spans="1:3">
      <c r="A1111" s="158" t="s">
        <v>915</v>
      </c>
      <c r="B1111" s="184">
        <v>0</v>
      </c>
      <c r="C1111" s="185"/>
    </row>
    <row r="1112" spans="1:3">
      <c r="A1112" s="158" t="s">
        <v>916</v>
      </c>
      <c r="B1112" s="184">
        <v>0</v>
      </c>
      <c r="C1112" s="185"/>
    </row>
    <row r="1113" spans="1:3">
      <c r="A1113" s="158" t="s">
        <v>917</v>
      </c>
      <c r="B1113" s="184">
        <v>0</v>
      </c>
      <c r="C1113" s="185"/>
    </row>
    <row r="1114" spans="1:3">
      <c r="A1114" s="158" t="s">
        <v>918</v>
      </c>
      <c r="B1114" s="184">
        <v>0</v>
      </c>
      <c r="C1114" s="185"/>
    </row>
    <row r="1115" spans="1:3">
      <c r="A1115" s="158" t="s">
        <v>82</v>
      </c>
      <c r="B1115" s="184">
        <v>0</v>
      </c>
      <c r="C1115" s="185">
        <v>691</v>
      </c>
    </row>
    <row r="1116" spans="1:3">
      <c r="A1116" s="158" t="s">
        <v>919</v>
      </c>
      <c r="B1116" s="184">
        <v>0</v>
      </c>
      <c r="C1116" s="185">
        <v>66</v>
      </c>
    </row>
    <row r="1117" s="95" customFormat="1" spans="1:3">
      <c r="A1117" s="158" t="s">
        <v>920</v>
      </c>
      <c r="B1117" s="184">
        <v>196</v>
      </c>
      <c r="C1117" s="185">
        <v>130</v>
      </c>
    </row>
    <row r="1118" spans="1:3">
      <c r="A1118" s="158" t="s">
        <v>73</v>
      </c>
      <c r="B1118" s="184">
        <v>196</v>
      </c>
      <c r="C1118" s="185"/>
    </row>
    <row r="1119" spans="1:3">
      <c r="A1119" s="158" t="s">
        <v>74</v>
      </c>
      <c r="B1119" s="184">
        <v>0</v>
      </c>
      <c r="C1119" s="185"/>
    </row>
    <row r="1120" spans="1:3">
      <c r="A1120" s="158" t="s">
        <v>75</v>
      </c>
      <c r="B1120" s="184">
        <v>0</v>
      </c>
      <c r="C1120" s="185"/>
    </row>
    <row r="1121" spans="1:3">
      <c r="A1121" s="158" t="s">
        <v>921</v>
      </c>
      <c r="B1121" s="184">
        <v>0</v>
      </c>
      <c r="C1121" s="185"/>
    </row>
    <row r="1122" spans="1:3">
      <c r="A1122" s="158" t="s">
        <v>922</v>
      </c>
      <c r="B1122" s="184">
        <v>0</v>
      </c>
      <c r="C1122" s="185"/>
    </row>
    <row r="1123" spans="1:3">
      <c r="A1123" s="158" t="s">
        <v>923</v>
      </c>
      <c r="B1123" s="184">
        <v>0</v>
      </c>
      <c r="C1123" s="185"/>
    </row>
    <row r="1124" spans="1:3">
      <c r="A1124" s="158" t="s">
        <v>924</v>
      </c>
      <c r="B1124" s="184">
        <v>0</v>
      </c>
      <c r="C1124" s="185"/>
    </row>
    <row r="1125" spans="1:3">
      <c r="A1125" s="158" t="s">
        <v>925</v>
      </c>
      <c r="B1125" s="184">
        <v>0</v>
      </c>
      <c r="C1125" s="185"/>
    </row>
    <row r="1126" spans="1:3">
      <c r="A1126" s="158" t="s">
        <v>926</v>
      </c>
      <c r="B1126" s="184">
        <v>0</v>
      </c>
      <c r="C1126" s="185"/>
    </row>
    <row r="1127" spans="1:3">
      <c r="A1127" s="158" t="s">
        <v>927</v>
      </c>
      <c r="B1127" s="184">
        <v>0</v>
      </c>
      <c r="C1127" s="185"/>
    </row>
    <row r="1128" spans="1:3">
      <c r="A1128" s="158" t="s">
        <v>928</v>
      </c>
      <c r="B1128" s="184">
        <v>0</v>
      </c>
      <c r="C1128" s="185"/>
    </row>
    <row r="1129" spans="1:3">
      <c r="A1129" s="158" t="s">
        <v>929</v>
      </c>
      <c r="B1129" s="184">
        <v>0</v>
      </c>
      <c r="C1129" s="185"/>
    </row>
    <row r="1130" spans="1:3">
      <c r="A1130" s="158" t="s">
        <v>930</v>
      </c>
      <c r="B1130" s="184">
        <v>0</v>
      </c>
      <c r="C1130" s="185"/>
    </row>
    <row r="1131" spans="1:3">
      <c r="A1131" s="158" t="s">
        <v>931</v>
      </c>
      <c r="B1131" s="184">
        <v>0</v>
      </c>
      <c r="C1131" s="185">
        <v>130</v>
      </c>
    </row>
    <row r="1132" spans="1:3">
      <c r="A1132" s="158" t="s">
        <v>932</v>
      </c>
      <c r="B1132" s="184">
        <v>0</v>
      </c>
      <c r="C1132" s="185"/>
    </row>
    <row r="1133" s="95" customFormat="1" spans="1:3">
      <c r="A1133" s="158" t="s">
        <v>933</v>
      </c>
      <c r="B1133" s="184">
        <v>8550</v>
      </c>
      <c r="C1133" s="185">
        <v>1500</v>
      </c>
    </row>
    <row r="1134" s="95" customFormat="1" spans="1:3">
      <c r="A1134" s="158" t="s">
        <v>934</v>
      </c>
      <c r="B1134" s="184">
        <v>6754</v>
      </c>
      <c r="C1134" s="185">
        <v>770</v>
      </c>
    </row>
    <row r="1135" spans="1:3">
      <c r="A1135" s="158" t="s">
        <v>935</v>
      </c>
      <c r="B1135" s="184">
        <v>0</v>
      </c>
      <c r="C1135" s="185"/>
    </row>
    <row r="1136" spans="1:3">
      <c r="A1136" s="158" t="s">
        <v>936</v>
      </c>
      <c r="B1136" s="184">
        <v>0</v>
      </c>
      <c r="C1136" s="185"/>
    </row>
    <row r="1137" spans="1:3">
      <c r="A1137" s="158" t="s">
        <v>937</v>
      </c>
      <c r="B1137" s="184">
        <v>0</v>
      </c>
      <c r="C1137" s="185"/>
    </row>
    <row r="1138" spans="1:3">
      <c r="A1138" s="158" t="s">
        <v>938</v>
      </c>
      <c r="B1138" s="184">
        <v>0</v>
      </c>
      <c r="C1138" s="185"/>
    </row>
    <row r="1139" spans="1:3">
      <c r="A1139" s="158" t="s">
        <v>939</v>
      </c>
      <c r="B1139" s="184">
        <v>0</v>
      </c>
      <c r="C1139" s="185"/>
    </row>
    <row r="1140" spans="1:3">
      <c r="A1140" s="158" t="s">
        <v>940</v>
      </c>
      <c r="B1140" s="184">
        <v>0</v>
      </c>
      <c r="C1140" s="185"/>
    </row>
    <row r="1141" spans="1:3">
      <c r="A1141" s="158" t="s">
        <v>941</v>
      </c>
      <c r="B1141" s="184">
        <v>54</v>
      </c>
      <c r="C1141" s="185">
        <v>50</v>
      </c>
    </row>
    <row r="1142" spans="1:3">
      <c r="A1142" s="158" t="s">
        <v>942</v>
      </c>
      <c r="B1142" s="184">
        <v>973</v>
      </c>
      <c r="C1142" s="185">
        <v>720</v>
      </c>
    </row>
    <row r="1143" spans="1:3">
      <c r="A1143" s="158" t="s">
        <v>943</v>
      </c>
      <c r="B1143" s="184">
        <v>0</v>
      </c>
      <c r="C1143" s="185"/>
    </row>
    <row r="1144" spans="1:3">
      <c r="A1144" s="158" t="s">
        <v>944</v>
      </c>
      <c r="B1144" s="184">
        <v>0</v>
      </c>
      <c r="C1144" s="185"/>
    </row>
    <row r="1145" s="95" customFormat="1" spans="1:3">
      <c r="A1145" s="158" t="s">
        <v>945</v>
      </c>
      <c r="B1145" s="184">
        <v>1647</v>
      </c>
      <c r="C1145" s="185">
        <v>650</v>
      </c>
    </row>
    <row r="1146" spans="1:3">
      <c r="A1146" s="158" t="s">
        <v>946</v>
      </c>
      <c r="B1146" s="184">
        <v>1647</v>
      </c>
      <c r="C1146" s="185">
        <v>650</v>
      </c>
    </row>
    <row r="1147" spans="1:3">
      <c r="A1147" s="158" t="s">
        <v>947</v>
      </c>
      <c r="B1147" s="184">
        <v>0</v>
      </c>
      <c r="C1147" s="185"/>
    </row>
    <row r="1148" spans="1:3">
      <c r="A1148" s="158" t="s">
        <v>948</v>
      </c>
      <c r="B1148" s="184">
        <v>0</v>
      </c>
      <c r="C1148" s="185"/>
    </row>
    <row r="1149" s="95" customFormat="1" spans="1:3">
      <c r="A1149" s="158" t="s">
        <v>949</v>
      </c>
      <c r="B1149" s="184">
        <v>148.92</v>
      </c>
      <c r="C1149" s="185">
        <v>80</v>
      </c>
    </row>
    <row r="1150" spans="1:3">
      <c r="A1150" s="158" t="s">
        <v>950</v>
      </c>
      <c r="B1150" s="184">
        <v>0</v>
      </c>
      <c r="C1150" s="185"/>
    </row>
    <row r="1151" spans="1:3">
      <c r="A1151" s="158" t="s">
        <v>951</v>
      </c>
      <c r="B1151" s="184">
        <v>148.92</v>
      </c>
      <c r="C1151" s="185">
        <v>80</v>
      </c>
    </row>
    <row r="1152" spans="1:3">
      <c r="A1152" s="158" t="s">
        <v>952</v>
      </c>
      <c r="B1152" s="184">
        <v>0</v>
      </c>
      <c r="C1152" s="185"/>
    </row>
    <row r="1153" s="95" customFormat="1" spans="1:3">
      <c r="A1153" s="158" t="s">
        <v>953</v>
      </c>
      <c r="B1153" s="184">
        <v>1486</v>
      </c>
      <c r="C1153" s="185">
        <v>1225</v>
      </c>
    </row>
    <row r="1154" s="95" customFormat="1" spans="1:3">
      <c r="A1154" s="158" t="s">
        <v>954</v>
      </c>
      <c r="B1154" s="184">
        <v>183</v>
      </c>
      <c r="C1154" s="185">
        <v>435</v>
      </c>
    </row>
    <row r="1155" spans="1:3">
      <c r="A1155" s="158" t="s">
        <v>73</v>
      </c>
      <c r="B1155" s="184">
        <v>91</v>
      </c>
      <c r="C1155" s="185">
        <v>201</v>
      </c>
    </row>
    <row r="1156" spans="1:3">
      <c r="A1156" s="158" t="s">
        <v>74</v>
      </c>
      <c r="B1156" s="184">
        <v>8</v>
      </c>
      <c r="C1156" s="185"/>
    </row>
    <row r="1157" spans="1:3">
      <c r="A1157" s="158" t="s">
        <v>75</v>
      </c>
      <c r="B1157" s="184">
        <v>0</v>
      </c>
      <c r="C1157" s="185"/>
    </row>
    <row r="1158" spans="1:3">
      <c r="A1158" s="158" t="s">
        <v>955</v>
      </c>
      <c r="B1158" s="184">
        <v>0</v>
      </c>
      <c r="C1158" s="185"/>
    </row>
    <row r="1159" spans="1:3">
      <c r="A1159" s="158" t="s">
        <v>956</v>
      </c>
      <c r="B1159" s="184">
        <v>0</v>
      </c>
      <c r="C1159" s="185"/>
    </row>
    <row r="1160" spans="1:3">
      <c r="A1160" s="158" t="s">
        <v>957</v>
      </c>
      <c r="B1160" s="184">
        <v>0</v>
      </c>
      <c r="C1160" s="185"/>
    </row>
    <row r="1161" spans="1:3">
      <c r="A1161" s="158" t="s">
        <v>958</v>
      </c>
      <c r="B1161" s="184">
        <v>0</v>
      </c>
      <c r="C1161" s="185"/>
    </row>
    <row r="1162" spans="1:3">
      <c r="A1162" s="158" t="s">
        <v>959</v>
      </c>
      <c r="B1162" s="184">
        <v>57</v>
      </c>
      <c r="C1162" s="185">
        <v>120</v>
      </c>
    </row>
    <row r="1163" spans="1:3">
      <c r="A1163" s="158" t="s">
        <v>960</v>
      </c>
      <c r="B1163" s="184">
        <v>0</v>
      </c>
      <c r="C1163" s="185"/>
    </row>
    <row r="1164" spans="1:3">
      <c r="A1164" s="158" t="s">
        <v>961</v>
      </c>
      <c r="B1164" s="184">
        <v>0</v>
      </c>
      <c r="C1164" s="185"/>
    </row>
    <row r="1165" spans="1:3">
      <c r="A1165" s="158" t="s">
        <v>962</v>
      </c>
      <c r="B1165" s="184">
        <v>0</v>
      </c>
      <c r="C1165" s="185"/>
    </row>
    <row r="1166" spans="1:3">
      <c r="A1166" s="158" t="s">
        <v>963</v>
      </c>
      <c r="B1166" s="184">
        <v>0</v>
      </c>
      <c r="C1166" s="185"/>
    </row>
    <row r="1167" spans="1:3">
      <c r="A1167" s="158" t="s">
        <v>964</v>
      </c>
      <c r="B1167" s="184">
        <v>0</v>
      </c>
      <c r="C1167" s="185"/>
    </row>
    <row r="1168" spans="1:3">
      <c r="A1168" s="158" t="s">
        <v>965</v>
      </c>
      <c r="B1168" s="184">
        <v>0</v>
      </c>
      <c r="C1168" s="185"/>
    </row>
    <row r="1169" spans="1:3">
      <c r="A1169" s="158" t="s">
        <v>966</v>
      </c>
      <c r="B1169" s="184">
        <v>0</v>
      </c>
      <c r="C1169" s="185"/>
    </row>
    <row r="1170" spans="1:3">
      <c r="A1170" s="158" t="s">
        <v>82</v>
      </c>
      <c r="B1170" s="184">
        <v>0</v>
      </c>
      <c r="C1170" s="185"/>
    </row>
    <row r="1171" spans="1:3">
      <c r="A1171" s="158" t="s">
        <v>967</v>
      </c>
      <c r="B1171" s="184">
        <v>27</v>
      </c>
      <c r="C1171" s="185">
        <v>114</v>
      </c>
    </row>
    <row r="1172" spans="1:3">
      <c r="A1172" s="158" t="s">
        <v>968</v>
      </c>
      <c r="B1172" s="184">
        <v>0</v>
      </c>
      <c r="C1172" s="185"/>
    </row>
    <row r="1173" spans="1:3">
      <c r="A1173" s="158" t="s">
        <v>969</v>
      </c>
      <c r="B1173" s="184">
        <v>0</v>
      </c>
      <c r="C1173" s="185"/>
    </row>
    <row r="1174" spans="1:3">
      <c r="A1174" s="158" t="s">
        <v>970</v>
      </c>
      <c r="B1174" s="184">
        <v>0</v>
      </c>
      <c r="C1174" s="185"/>
    </row>
    <row r="1175" spans="1:3">
      <c r="A1175" s="158" t="s">
        <v>971</v>
      </c>
      <c r="B1175" s="184">
        <v>0</v>
      </c>
      <c r="C1175" s="185"/>
    </row>
    <row r="1176" spans="1:3">
      <c r="A1176" s="158" t="s">
        <v>972</v>
      </c>
      <c r="B1176" s="184">
        <v>0</v>
      </c>
      <c r="C1176" s="185"/>
    </row>
    <row r="1177" s="95" customFormat="1" spans="1:3">
      <c r="A1177" s="158" t="s">
        <v>973</v>
      </c>
      <c r="B1177" s="184">
        <v>0</v>
      </c>
      <c r="C1177" s="185">
        <v>790</v>
      </c>
    </row>
    <row r="1178" spans="1:3">
      <c r="A1178" s="158" t="s">
        <v>974</v>
      </c>
      <c r="B1178" s="184">
        <v>0</v>
      </c>
      <c r="C1178" s="185"/>
    </row>
    <row r="1179" spans="1:3">
      <c r="A1179" s="158" t="s">
        <v>975</v>
      </c>
      <c r="B1179" s="184">
        <v>0</v>
      </c>
      <c r="C1179" s="185"/>
    </row>
    <row r="1180" spans="1:3">
      <c r="A1180" s="158" t="s">
        <v>976</v>
      </c>
      <c r="B1180" s="184">
        <v>0</v>
      </c>
      <c r="C1180" s="185"/>
    </row>
    <row r="1181" spans="1:3">
      <c r="A1181" s="158" t="s">
        <v>977</v>
      </c>
      <c r="B1181" s="184">
        <v>0</v>
      </c>
      <c r="C1181" s="185"/>
    </row>
    <row r="1182" spans="1:3">
      <c r="A1182" s="158" t="s">
        <v>978</v>
      </c>
      <c r="B1182" s="184">
        <v>0</v>
      </c>
      <c r="C1182" s="185">
        <v>790</v>
      </c>
    </row>
    <row r="1183" s="95" customFormat="1" spans="1:3">
      <c r="A1183" s="158" t="s">
        <v>979</v>
      </c>
      <c r="B1183" s="184">
        <v>1302.5</v>
      </c>
      <c r="C1183" s="185"/>
    </row>
    <row r="1184" spans="1:3">
      <c r="A1184" s="158" t="s">
        <v>980</v>
      </c>
      <c r="B1184" s="184">
        <v>0</v>
      </c>
      <c r="C1184" s="185"/>
    </row>
    <row r="1185" spans="1:3">
      <c r="A1185" s="158" t="s">
        <v>981</v>
      </c>
      <c r="B1185" s="184">
        <v>0</v>
      </c>
      <c r="C1185" s="185"/>
    </row>
    <row r="1186" spans="1:3">
      <c r="A1186" s="158" t="s">
        <v>982</v>
      </c>
      <c r="B1186" s="184">
        <v>0</v>
      </c>
      <c r="C1186" s="185"/>
    </row>
    <row r="1187" spans="1:3">
      <c r="A1187" s="158" t="s">
        <v>983</v>
      </c>
      <c r="B1187" s="184">
        <v>0</v>
      </c>
      <c r="C1187" s="185"/>
    </row>
    <row r="1188" spans="1:3">
      <c r="A1188" s="158" t="s">
        <v>984</v>
      </c>
      <c r="B1188" s="184">
        <v>0</v>
      </c>
      <c r="C1188" s="185"/>
    </row>
    <row r="1189" spans="1:3">
      <c r="A1189" s="158" t="s">
        <v>985</v>
      </c>
      <c r="B1189" s="184">
        <v>0</v>
      </c>
      <c r="C1189" s="185"/>
    </row>
    <row r="1190" spans="1:3">
      <c r="A1190" s="158" t="s">
        <v>986</v>
      </c>
      <c r="B1190" s="184">
        <v>0</v>
      </c>
      <c r="C1190" s="185"/>
    </row>
    <row r="1191" spans="1:3">
      <c r="A1191" s="158" t="s">
        <v>987</v>
      </c>
      <c r="B1191" s="184">
        <v>0</v>
      </c>
      <c r="C1191" s="185"/>
    </row>
    <row r="1192" spans="1:3">
      <c r="A1192" s="158" t="s">
        <v>988</v>
      </c>
      <c r="B1192" s="184">
        <v>2.5</v>
      </c>
      <c r="C1192" s="185"/>
    </row>
    <row r="1193" spans="1:3">
      <c r="A1193" s="158" t="s">
        <v>989</v>
      </c>
      <c r="B1193" s="184">
        <v>0</v>
      </c>
      <c r="C1193" s="185"/>
    </row>
    <row r="1194" spans="1:3">
      <c r="A1194" s="158" t="s">
        <v>990</v>
      </c>
      <c r="B1194" s="184">
        <v>0</v>
      </c>
      <c r="C1194" s="185"/>
    </row>
    <row r="1195" spans="1:3">
      <c r="A1195" s="158" t="s">
        <v>991</v>
      </c>
      <c r="B1195" s="184">
        <v>0</v>
      </c>
      <c r="C1195" s="185"/>
    </row>
    <row r="1196" s="95" customFormat="1" spans="1:3">
      <c r="A1196" s="158" t="s">
        <v>992</v>
      </c>
      <c r="B1196" s="184">
        <v>2559</v>
      </c>
      <c r="C1196" s="185">
        <v>2050</v>
      </c>
    </row>
    <row r="1197" s="95" customFormat="1" spans="1:3">
      <c r="A1197" s="158" t="s">
        <v>993</v>
      </c>
      <c r="B1197" s="184">
        <v>519</v>
      </c>
      <c r="C1197" s="152">
        <v>482</v>
      </c>
    </row>
    <row r="1198" spans="1:3">
      <c r="A1198" s="158" t="s">
        <v>73</v>
      </c>
      <c r="B1198" s="184">
        <v>16.9</v>
      </c>
      <c r="C1198" s="152">
        <v>196</v>
      </c>
    </row>
    <row r="1199" spans="1:3">
      <c r="A1199" s="158" t="s">
        <v>74</v>
      </c>
      <c r="B1199" s="184">
        <v>0</v>
      </c>
      <c r="C1199" s="152">
        <v>0</v>
      </c>
    </row>
    <row r="1200" spans="1:3">
      <c r="A1200" s="158" t="s">
        <v>75</v>
      </c>
      <c r="B1200" s="184">
        <v>15</v>
      </c>
      <c r="C1200" s="152">
        <v>0</v>
      </c>
    </row>
    <row r="1201" spans="1:3">
      <c r="A1201" s="158" t="s">
        <v>994</v>
      </c>
      <c r="B1201" s="184">
        <v>0</v>
      </c>
      <c r="C1201" s="152">
        <v>25</v>
      </c>
    </row>
    <row r="1202" spans="1:3">
      <c r="A1202" s="158" t="s">
        <v>995</v>
      </c>
      <c r="B1202" s="184">
        <v>0</v>
      </c>
      <c r="C1202" s="152">
        <v>0</v>
      </c>
    </row>
    <row r="1203" spans="1:3">
      <c r="A1203" s="158" t="s">
        <v>996</v>
      </c>
      <c r="B1203" s="184">
        <v>25</v>
      </c>
      <c r="C1203" s="152">
        <v>46</v>
      </c>
    </row>
    <row r="1204" spans="1:3">
      <c r="A1204" s="158" t="s">
        <v>997</v>
      </c>
      <c r="B1204" s="184">
        <v>0</v>
      </c>
      <c r="C1204" s="152">
        <v>0</v>
      </c>
    </row>
    <row r="1205" spans="1:3">
      <c r="A1205" s="158" t="s">
        <v>998</v>
      </c>
      <c r="B1205" s="184">
        <v>0</v>
      </c>
      <c r="C1205" s="152">
        <v>0</v>
      </c>
    </row>
    <row r="1206" spans="1:3">
      <c r="A1206" s="158" t="s">
        <v>999</v>
      </c>
      <c r="B1206" s="184">
        <v>15</v>
      </c>
      <c r="C1206" s="152">
        <v>97</v>
      </c>
    </row>
    <row r="1207" spans="1:3">
      <c r="A1207" s="158" t="s">
        <v>82</v>
      </c>
      <c r="B1207" s="184">
        <v>0</v>
      </c>
      <c r="C1207" s="152"/>
    </row>
    <row r="1208" spans="1:3">
      <c r="A1208" s="158" t="s">
        <v>1000</v>
      </c>
      <c r="B1208" s="184">
        <v>100</v>
      </c>
      <c r="C1208" s="152">
        <v>118</v>
      </c>
    </row>
    <row r="1209" s="95" customFormat="1" spans="1:3">
      <c r="A1209" s="158" t="s">
        <v>1001</v>
      </c>
      <c r="B1209" s="184">
        <v>1585</v>
      </c>
      <c r="C1209" s="152">
        <v>1568</v>
      </c>
    </row>
    <row r="1210" spans="1:3">
      <c r="A1210" s="158" t="s">
        <v>73</v>
      </c>
      <c r="B1210" s="184">
        <v>484</v>
      </c>
      <c r="C1210" s="152">
        <v>0</v>
      </c>
    </row>
    <row r="1211" spans="1:3">
      <c r="A1211" s="158" t="s">
        <v>74</v>
      </c>
      <c r="B1211" s="184">
        <v>0</v>
      </c>
      <c r="C1211" s="152">
        <v>0</v>
      </c>
    </row>
    <row r="1212" spans="1:3">
      <c r="A1212" s="158" t="s">
        <v>75</v>
      </c>
      <c r="B1212" s="184">
        <v>0</v>
      </c>
      <c r="C1212" s="152">
        <v>0</v>
      </c>
    </row>
    <row r="1213" spans="1:3">
      <c r="A1213" s="158" t="s">
        <v>1002</v>
      </c>
      <c r="B1213" s="184">
        <v>1063</v>
      </c>
      <c r="C1213" s="152">
        <v>1568</v>
      </c>
    </row>
    <row r="1214" spans="1:3">
      <c r="A1214" s="158" t="s">
        <v>1003</v>
      </c>
      <c r="B1214" s="184">
        <v>38</v>
      </c>
      <c r="C1214" s="152"/>
    </row>
    <row r="1215" spans="1:3">
      <c r="A1215" s="158" t="s">
        <v>1004</v>
      </c>
      <c r="B1215" s="184">
        <v>0</v>
      </c>
      <c r="C1215" s="185"/>
    </row>
    <row r="1216" spans="1:3">
      <c r="A1216" s="158" t="s">
        <v>73</v>
      </c>
      <c r="B1216" s="184">
        <v>0</v>
      </c>
      <c r="C1216" s="185"/>
    </row>
    <row r="1217" spans="1:3">
      <c r="A1217" s="158" t="s">
        <v>74</v>
      </c>
      <c r="B1217" s="184">
        <v>0</v>
      </c>
      <c r="C1217" s="185"/>
    </row>
    <row r="1218" spans="1:3">
      <c r="A1218" s="158" t="s">
        <v>75</v>
      </c>
      <c r="B1218" s="184">
        <v>0</v>
      </c>
      <c r="C1218" s="185"/>
    </row>
    <row r="1219" spans="1:3">
      <c r="A1219" s="158" t="s">
        <v>1005</v>
      </c>
      <c r="B1219" s="184">
        <v>0</v>
      </c>
      <c r="C1219" s="185"/>
    </row>
    <row r="1220" spans="1:3">
      <c r="A1220" s="158" t="s">
        <v>1006</v>
      </c>
      <c r="B1220" s="184">
        <v>0</v>
      </c>
      <c r="C1220" s="185"/>
    </row>
    <row r="1221" spans="1:3">
      <c r="A1221" s="158" t="s">
        <v>1007</v>
      </c>
      <c r="B1221" s="184">
        <v>0</v>
      </c>
      <c r="C1221" s="185"/>
    </row>
    <row r="1222" spans="1:3">
      <c r="A1222" s="158" t="s">
        <v>73</v>
      </c>
      <c r="B1222" s="184">
        <v>0</v>
      </c>
      <c r="C1222" s="185"/>
    </row>
    <row r="1223" spans="1:3">
      <c r="A1223" s="158" t="s">
        <v>74</v>
      </c>
      <c r="B1223" s="184">
        <v>0</v>
      </c>
      <c r="C1223" s="185"/>
    </row>
    <row r="1224" spans="1:3">
      <c r="A1224" s="158" t="s">
        <v>75</v>
      </c>
      <c r="B1224" s="184">
        <v>0</v>
      </c>
      <c r="C1224" s="185"/>
    </row>
    <row r="1225" spans="1:3">
      <c r="A1225" s="158" t="s">
        <v>1008</v>
      </c>
      <c r="B1225" s="184">
        <v>0</v>
      </c>
      <c r="C1225" s="185"/>
    </row>
    <row r="1226" spans="1:3">
      <c r="A1226" s="158" t="s">
        <v>1009</v>
      </c>
      <c r="B1226" s="184">
        <v>0</v>
      </c>
      <c r="C1226" s="185"/>
    </row>
    <row r="1227" spans="1:3">
      <c r="A1227" s="158" t="s">
        <v>82</v>
      </c>
      <c r="B1227" s="184">
        <v>0</v>
      </c>
      <c r="C1227" s="185"/>
    </row>
    <row r="1228" spans="1:3">
      <c r="A1228" s="158" t="s">
        <v>1010</v>
      </c>
      <c r="B1228" s="184">
        <v>0</v>
      </c>
      <c r="C1228" s="185"/>
    </row>
    <row r="1229" s="95" customFormat="1" spans="1:3">
      <c r="A1229" s="158" t="s">
        <v>1011</v>
      </c>
      <c r="B1229" s="184">
        <v>40</v>
      </c>
      <c r="C1229" s="185"/>
    </row>
    <row r="1230" spans="1:3">
      <c r="A1230" s="158" t="s">
        <v>73</v>
      </c>
      <c r="B1230" s="184">
        <v>0</v>
      </c>
      <c r="C1230" s="185"/>
    </row>
    <row r="1231" spans="1:3">
      <c r="A1231" s="158" t="s">
        <v>74</v>
      </c>
      <c r="B1231" s="184">
        <v>0</v>
      </c>
      <c r="C1231" s="185"/>
    </row>
    <row r="1232" spans="1:3">
      <c r="A1232" s="158" t="s">
        <v>75</v>
      </c>
      <c r="B1232" s="184">
        <v>0</v>
      </c>
      <c r="C1232" s="185"/>
    </row>
    <row r="1233" spans="1:3">
      <c r="A1233" s="158" t="s">
        <v>1012</v>
      </c>
      <c r="B1233" s="184">
        <v>0</v>
      </c>
      <c r="C1233" s="185"/>
    </row>
    <row r="1234" spans="1:3">
      <c r="A1234" s="158" t="s">
        <v>1013</v>
      </c>
      <c r="B1234" s="184">
        <v>0</v>
      </c>
      <c r="C1234" s="185"/>
    </row>
    <row r="1235" spans="1:3">
      <c r="A1235" s="158" t="s">
        <v>1014</v>
      </c>
      <c r="B1235" s="184">
        <v>0</v>
      </c>
      <c r="C1235" s="185"/>
    </row>
    <row r="1236" spans="1:3">
      <c r="A1236" s="158" t="s">
        <v>1015</v>
      </c>
      <c r="B1236" s="184">
        <v>0</v>
      </c>
      <c r="C1236" s="185"/>
    </row>
    <row r="1237" spans="1:3">
      <c r="A1237" s="158" t="s">
        <v>1016</v>
      </c>
      <c r="B1237" s="184">
        <v>0</v>
      </c>
      <c r="C1237" s="185"/>
    </row>
    <row r="1238" spans="1:3">
      <c r="A1238" s="158" t="s">
        <v>1017</v>
      </c>
      <c r="B1238" s="184">
        <v>0</v>
      </c>
      <c r="C1238" s="185"/>
    </row>
    <row r="1239" spans="1:3">
      <c r="A1239" s="158" t="s">
        <v>1018</v>
      </c>
      <c r="B1239" s="184">
        <v>0</v>
      </c>
      <c r="C1239" s="185"/>
    </row>
    <row r="1240" spans="1:3">
      <c r="A1240" s="158" t="s">
        <v>1019</v>
      </c>
      <c r="B1240" s="184">
        <v>40</v>
      </c>
      <c r="C1240" s="185"/>
    </row>
    <row r="1241" spans="1:3">
      <c r="A1241" s="158" t="s">
        <v>1020</v>
      </c>
      <c r="B1241" s="184">
        <v>0</v>
      </c>
      <c r="C1241" s="185"/>
    </row>
    <row r="1242" s="95" customFormat="1" spans="1:3">
      <c r="A1242" s="158" t="s">
        <v>1021</v>
      </c>
      <c r="B1242" s="184">
        <v>114</v>
      </c>
      <c r="C1242" s="185"/>
    </row>
    <row r="1243" spans="1:3">
      <c r="A1243" s="158" t="s">
        <v>1022</v>
      </c>
      <c r="B1243" s="184">
        <v>114</v>
      </c>
      <c r="C1243" s="185"/>
    </row>
    <row r="1244" spans="1:3">
      <c r="A1244" s="158" t="s">
        <v>1023</v>
      </c>
      <c r="B1244" s="184">
        <v>0</v>
      </c>
      <c r="C1244" s="185"/>
    </row>
    <row r="1245" spans="1:3">
      <c r="A1245" s="158" t="s">
        <v>1024</v>
      </c>
      <c r="B1245" s="184">
        <v>0</v>
      </c>
      <c r="C1245" s="185"/>
    </row>
    <row r="1246" s="95" customFormat="1" spans="1:3">
      <c r="A1246" s="158" t="s">
        <v>1025</v>
      </c>
      <c r="B1246" s="184">
        <v>241</v>
      </c>
      <c r="C1246" s="185"/>
    </row>
    <row r="1247" spans="1:3">
      <c r="A1247" s="158" t="s">
        <v>1026</v>
      </c>
      <c r="B1247" s="184">
        <v>100</v>
      </c>
      <c r="C1247" s="185"/>
    </row>
    <row r="1248" spans="1:3">
      <c r="A1248" s="158" t="s">
        <v>1027</v>
      </c>
      <c r="B1248" s="184">
        <v>141</v>
      </c>
      <c r="C1248" s="185"/>
    </row>
    <row r="1249" spans="1:3">
      <c r="A1249" s="158" t="s">
        <v>1028</v>
      </c>
      <c r="B1249" s="184">
        <v>0</v>
      </c>
      <c r="C1249" s="185"/>
    </row>
    <row r="1250" spans="1:3">
      <c r="A1250" s="158" t="s">
        <v>1029</v>
      </c>
      <c r="B1250" s="184">
        <v>60</v>
      </c>
      <c r="C1250" s="185"/>
    </row>
    <row r="1251" spans="1:3">
      <c r="A1251" s="158" t="s">
        <v>1030</v>
      </c>
      <c r="B1251" s="184">
        <v>0</v>
      </c>
      <c r="C1251" s="185">
        <v>2155</v>
      </c>
    </row>
    <row r="1252" spans="1:3">
      <c r="A1252" s="158" t="s">
        <v>1031</v>
      </c>
      <c r="B1252" s="184">
        <v>15658</v>
      </c>
      <c r="C1252" s="185">
        <v>14200</v>
      </c>
    </row>
    <row r="1253" spans="1:3">
      <c r="A1253" s="158" t="s">
        <v>1032</v>
      </c>
      <c r="B1253" s="184">
        <v>15658</v>
      </c>
      <c r="C1253" s="185">
        <v>14200</v>
      </c>
    </row>
    <row r="1254" spans="1:3">
      <c r="A1254" s="158" t="s">
        <v>1033</v>
      </c>
      <c r="B1254" s="184">
        <v>15658</v>
      </c>
      <c r="C1254" s="185">
        <v>14200</v>
      </c>
    </row>
    <row r="1255" spans="1:3">
      <c r="A1255" s="158" t="s">
        <v>1034</v>
      </c>
      <c r="B1255" s="184">
        <v>0</v>
      </c>
      <c r="C1255" s="185"/>
    </row>
    <row r="1256" spans="1:3">
      <c r="A1256" s="158" t="s">
        <v>1035</v>
      </c>
      <c r="B1256" s="184">
        <v>0</v>
      </c>
      <c r="C1256" s="185"/>
    </row>
    <row r="1257" spans="1:3">
      <c r="A1257" s="158" t="s">
        <v>1036</v>
      </c>
      <c r="B1257" s="184">
        <v>0</v>
      </c>
      <c r="C1257" s="185"/>
    </row>
    <row r="1258" spans="1:3">
      <c r="A1258" s="108" t="s">
        <v>1037</v>
      </c>
      <c r="B1258" s="184">
        <v>44.45237</v>
      </c>
      <c r="C1258" s="185"/>
    </row>
    <row r="1259" spans="1:3">
      <c r="A1259" s="108" t="s">
        <v>1038</v>
      </c>
      <c r="B1259" s="184">
        <v>44.45237</v>
      </c>
      <c r="C1259" s="185"/>
    </row>
    <row r="1260" spans="1:3">
      <c r="A1260" s="108" t="s">
        <v>1039</v>
      </c>
      <c r="B1260" s="184">
        <v>1618</v>
      </c>
      <c r="C1260" s="189">
        <v>50</v>
      </c>
    </row>
    <row r="1261" spans="1:3">
      <c r="A1261" s="108" t="s">
        <v>1040</v>
      </c>
      <c r="B1261" s="184">
        <v>0</v>
      </c>
      <c r="C1261" s="189"/>
    </row>
    <row r="1262" spans="1:3">
      <c r="A1262" s="108" t="s">
        <v>895</v>
      </c>
      <c r="B1262" s="184">
        <v>1618</v>
      </c>
      <c r="C1262" s="189">
        <v>50</v>
      </c>
    </row>
    <row r="1263" spans="1:3">
      <c r="A1263" s="108"/>
      <c r="B1263" s="184">
        <v>0</v>
      </c>
      <c r="C1263" s="189"/>
    </row>
    <row r="1264" spans="1:3">
      <c r="A1264" s="108"/>
      <c r="B1264" s="184">
        <v>0</v>
      </c>
      <c r="C1264" s="189"/>
    </row>
    <row r="1265" spans="1:3">
      <c r="A1265" s="106" t="s">
        <v>1041</v>
      </c>
      <c r="B1265" s="184">
        <v>309877</v>
      </c>
      <c r="C1265" s="189">
        <v>280960</v>
      </c>
    </row>
    <row r="1267" spans="3:3">
      <c r="C1267" s="190"/>
    </row>
  </sheetData>
  <sheetProtection selectLockedCells="1" selectUnlockedCells="1"/>
  <mergeCells count="1">
    <mergeCell ref="A2:C2"/>
  </mergeCells>
  <printOptions horizontalCentered="1"/>
  <pageMargins left="0.31496062992126" right="0.31496062992126" top="0.354330708661417" bottom="0.354330708661417" header="0.31496062992126" footer="0.31496062992126"/>
  <pageSetup paperSize="9" scale="80"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30"/>
  <sheetViews>
    <sheetView workbookViewId="0">
      <selection activeCell="C60" sqref="C60"/>
    </sheetView>
  </sheetViews>
  <sheetFormatPr defaultColWidth="8.8" defaultRowHeight="15.6" outlineLevelCol="1"/>
  <cols>
    <col min="1" max="1" width="37.5" customWidth="1"/>
    <col min="2" max="2" width="33.6" customWidth="1"/>
  </cols>
  <sheetData>
    <row r="1" ht="22" customHeight="1" spans="1:2">
      <c r="A1" s="167" t="s">
        <v>1042</v>
      </c>
      <c r="B1" s="167"/>
    </row>
    <row r="2" ht="20.4" spans="1:2">
      <c r="A2" s="168" t="s">
        <v>1043</v>
      </c>
      <c r="B2" s="168"/>
    </row>
    <row r="3" spans="1:2">
      <c r="A3" s="169" t="s">
        <v>37</v>
      </c>
      <c r="B3" s="169"/>
    </row>
    <row r="4" ht="21" customHeight="1" spans="1:2">
      <c r="A4" s="170" t="s">
        <v>1044</v>
      </c>
      <c r="B4" s="170" t="s">
        <v>40</v>
      </c>
    </row>
    <row r="5" ht="21" customHeight="1" spans="1:2">
      <c r="A5" s="171" t="s">
        <v>1045</v>
      </c>
      <c r="B5" s="164">
        <v>19351</v>
      </c>
    </row>
    <row r="6" ht="21" customHeight="1" spans="1:2">
      <c r="A6" s="171" t="s">
        <v>1046</v>
      </c>
      <c r="B6" s="164">
        <v>4110</v>
      </c>
    </row>
    <row r="7" ht="21" customHeight="1" spans="1:2">
      <c r="A7" s="171" t="s">
        <v>1047</v>
      </c>
      <c r="B7" s="164">
        <v>3102</v>
      </c>
    </row>
    <row r="8" ht="21" customHeight="1" spans="1:2">
      <c r="A8" s="171" t="s">
        <v>1048</v>
      </c>
      <c r="B8" s="164">
        <v>153</v>
      </c>
    </row>
    <row r="9" ht="21" customHeight="1" spans="1:2">
      <c r="A9" s="171" t="s">
        <v>1049</v>
      </c>
      <c r="B9" s="164">
        <v>352</v>
      </c>
    </row>
    <row r="10" ht="21" customHeight="1" spans="1:2">
      <c r="A10" s="171" t="s">
        <v>1050</v>
      </c>
      <c r="B10" s="164">
        <v>3125</v>
      </c>
    </row>
    <row r="11" ht="21" customHeight="1" spans="1:2">
      <c r="A11" s="171" t="s">
        <v>1051</v>
      </c>
      <c r="B11" s="172">
        <v>2862</v>
      </c>
    </row>
    <row r="12" ht="21" customHeight="1" spans="1:2">
      <c r="A12" s="171" t="s">
        <v>1052</v>
      </c>
      <c r="B12" s="164">
        <v>1069</v>
      </c>
    </row>
    <row r="13" ht="21" customHeight="1" spans="1:2">
      <c r="A13" s="171" t="s">
        <v>1053</v>
      </c>
      <c r="B13" s="164">
        <v>4244</v>
      </c>
    </row>
    <row r="14" ht="21" customHeight="1" spans="1:2">
      <c r="A14" s="171" t="s">
        <v>1054</v>
      </c>
      <c r="B14" s="164">
        <v>4653</v>
      </c>
    </row>
    <row r="15" ht="21" customHeight="1" spans="1:2">
      <c r="A15" s="171" t="s">
        <v>1055</v>
      </c>
      <c r="B15" s="164">
        <v>354</v>
      </c>
    </row>
    <row r="16" ht="21" customHeight="1" spans="1:2">
      <c r="A16" s="171" t="s">
        <v>1056</v>
      </c>
      <c r="B16" s="164">
        <v>2958</v>
      </c>
    </row>
    <row r="17" ht="21" customHeight="1" spans="1:2">
      <c r="A17" s="171" t="s">
        <v>1057</v>
      </c>
      <c r="B17" s="164">
        <v>4730</v>
      </c>
    </row>
    <row r="18" ht="21" customHeight="1" spans="1:2">
      <c r="A18" s="171" t="s">
        <v>1058</v>
      </c>
      <c r="B18" s="164">
        <v>2132</v>
      </c>
    </row>
    <row r="19" ht="21" customHeight="1" spans="1:2">
      <c r="A19" s="171" t="s">
        <v>1059</v>
      </c>
      <c r="B19" s="164">
        <v>1699</v>
      </c>
    </row>
    <row r="20" ht="21" customHeight="1" spans="1:2">
      <c r="A20" s="171" t="s">
        <v>1060</v>
      </c>
      <c r="B20" s="164">
        <v>2185</v>
      </c>
    </row>
    <row r="21" ht="21" customHeight="1" spans="1:2">
      <c r="A21" s="171" t="s">
        <v>1061</v>
      </c>
      <c r="B21" s="164">
        <v>2253</v>
      </c>
    </row>
    <row r="22" ht="21" customHeight="1" spans="1:2">
      <c r="A22" s="171" t="s">
        <v>1062</v>
      </c>
      <c r="B22" s="164">
        <v>1689</v>
      </c>
    </row>
    <row r="23" ht="21" customHeight="1" spans="1:2">
      <c r="A23" s="171" t="s">
        <v>1063</v>
      </c>
      <c r="B23" s="164">
        <v>1413</v>
      </c>
    </row>
    <row r="24" ht="21" customHeight="1" spans="1:2">
      <c r="A24" s="173" t="s">
        <v>1064</v>
      </c>
      <c r="B24" s="164">
        <f>SUM(B5:B23)</f>
        <v>62434</v>
      </c>
    </row>
    <row r="25" ht="21" customHeight="1" spans="1:2">
      <c r="A25" s="174" t="s">
        <v>1065</v>
      </c>
      <c r="B25" s="164">
        <v>8600</v>
      </c>
    </row>
    <row r="26" ht="21" customHeight="1" spans="1:2">
      <c r="A26" s="174" t="s">
        <v>1066</v>
      </c>
      <c r="B26" s="164">
        <v>40000</v>
      </c>
    </row>
    <row r="27" ht="21" customHeight="1" spans="1:2">
      <c r="A27" s="174" t="s">
        <v>1067</v>
      </c>
      <c r="B27" s="164">
        <v>50566</v>
      </c>
    </row>
    <row r="28" ht="21" customHeight="1" spans="1:2">
      <c r="A28" s="174" t="s">
        <v>1068</v>
      </c>
      <c r="B28" s="164">
        <v>2798</v>
      </c>
    </row>
    <row r="29" ht="21" customHeight="1" spans="1:2">
      <c r="A29" s="175" t="s">
        <v>1069</v>
      </c>
      <c r="B29" s="164">
        <v>3332</v>
      </c>
    </row>
    <row r="30" ht="21" customHeight="1" spans="1:2">
      <c r="A30" s="176" t="s">
        <v>1070</v>
      </c>
      <c r="B30" s="177">
        <v>167730</v>
      </c>
    </row>
  </sheetData>
  <sheetProtection selectLockedCells="1" selectUnlockedCells="1"/>
  <mergeCells count="3">
    <mergeCell ref="A1:B1"/>
    <mergeCell ref="A2:B2"/>
    <mergeCell ref="A3:B3"/>
  </mergeCells>
  <pageMargins left="0.75" right="0.75" top="1" bottom="1" header="0.5" footer="0.5"/>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30"/>
  <sheetViews>
    <sheetView workbookViewId="0">
      <selection activeCell="C60" sqref="C60"/>
    </sheetView>
  </sheetViews>
  <sheetFormatPr defaultColWidth="8.8" defaultRowHeight="15.6" outlineLevelCol="1"/>
  <cols>
    <col min="1" max="1" width="43.7" customWidth="1"/>
    <col min="2" max="2" width="30.1" customWidth="1"/>
  </cols>
  <sheetData>
    <row r="1" ht="33" customHeight="1" spans="1:2">
      <c r="A1" s="160" t="s">
        <v>1071</v>
      </c>
      <c r="B1" s="161"/>
    </row>
    <row r="2" ht="28" customHeight="1" spans="1:2">
      <c r="A2" s="51" t="s">
        <v>1072</v>
      </c>
      <c r="B2" s="51"/>
    </row>
    <row r="3" spans="1:2">
      <c r="A3" s="50"/>
      <c r="B3" s="162" t="s">
        <v>37</v>
      </c>
    </row>
    <row r="4" ht="22" customHeight="1" spans="1:2">
      <c r="A4" s="163" t="s">
        <v>1073</v>
      </c>
      <c r="B4" s="164">
        <v>29226</v>
      </c>
    </row>
    <row r="5" ht="22" customHeight="1" spans="1:2">
      <c r="A5" s="163" t="s">
        <v>200</v>
      </c>
      <c r="B5" s="165"/>
    </row>
    <row r="6" ht="22" customHeight="1" spans="1:2">
      <c r="A6" s="163" t="s">
        <v>203</v>
      </c>
      <c r="B6" s="165"/>
    </row>
    <row r="7" ht="22" customHeight="1" spans="1:2">
      <c r="A7" s="163" t="s">
        <v>215</v>
      </c>
      <c r="B7" s="164">
        <v>12126</v>
      </c>
    </row>
    <row r="8" ht="22" customHeight="1" spans="1:2">
      <c r="A8" s="163" t="s">
        <v>266</v>
      </c>
      <c r="B8" s="164">
        <v>18226</v>
      </c>
    </row>
    <row r="9" ht="22" customHeight="1" spans="1:2">
      <c r="A9" s="163" t="s">
        <v>314</v>
      </c>
      <c r="B9" s="164">
        <v>6542</v>
      </c>
    </row>
    <row r="10" ht="22" customHeight="1" spans="1:2">
      <c r="A10" s="163" t="s">
        <v>362</v>
      </c>
      <c r="B10" s="164">
        <v>4675</v>
      </c>
    </row>
    <row r="11" ht="22" customHeight="1" spans="1:2">
      <c r="A11" s="163" t="s">
        <v>404</v>
      </c>
      <c r="B11" s="164">
        <v>4497</v>
      </c>
    </row>
    <row r="12" ht="22" customHeight="1" spans="1:2">
      <c r="A12" s="163" t="s">
        <v>511</v>
      </c>
      <c r="B12" s="164">
        <v>10352</v>
      </c>
    </row>
    <row r="13" ht="22" customHeight="1" spans="1:2">
      <c r="A13" s="163" t="s">
        <v>573</v>
      </c>
      <c r="B13" s="164">
        <v>13957</v>
      </c>
    </row>
    <row r="14" ht="22" customHeight="1" spans="1:2">
      <c r="A14" s="163" t="s">
        <v>639</v>
      </c>
      <c r="B14" s="164">
        <v>15725</v>
      </c>
    </row>
    <row r="15" ht="22" customHeight="1" spans="1:2">
      <c r="A15" s="163" t="s">
        <v>1074</v>
      </c>
      <c r="B15" s="164">
        <v>19556</v>
      </c>
    </row>
    <row r="16" ht="22" customHeight="1" spans="1:2">
      <c r="A16" s="163" t="s">
        <v>751</v>
      </c>
      <c r="B16" s="165">
        <v>100</v>
      </c>
    </row>
    <row r="17" ht="22" customHeight="1" spans="1:2">
      <c r="A17" s="163" t="s">
        <v>802</v>
      </c>
      <c r="B17" s="164">
        <v>10826</v>
      </c>
    </row>
    <row r="18" ht="22" customHeight="1" spans="1:2">
      <c r="A18" s="163" t="s">
        <v>847</v>
      </c>
      <c r="B18" s="165">
        <v>1630</v>
      </c>
    </row>
    <row r="19" ht="22" customHeight="1" spans="1:2">
      <c r="A19" s="163" t="s">
        <v>860</v>
      </c>
      <c r="B19" s="164">
        <v>2242</v>
      </c>
    </row>
    <row r="20" ht="22" customHeight="1" spans="1:2">
      <c r="A20" s="163" t="s">
        <v>1075</v>
      </c>
      <c r="B20" s="165"/>
    </row>
    <row r="21" ht="22" customHeight="1" spans="1:2">
      <c r="A21" s="163" t="s">
        <v>1076</v>
      </c>
      <c r="B21" s="165">
        <v>627</v>
      </c>
    </row>
    <row r="22" ht="22" customHeight="1" spans="1:2">
      <c r="A22" s="163" t="s">
        <v>1077</v>
      </c>
      <c r="B22" s="165">
        <v>1500</v>
      </c>
    </row>
    <row r="23" ht="22" customHeight="1" spans="1:2">
      <c r="A23" s="163" t="s">
        <v>1078</v>
      </c>
      <c r="B23" s="165">
        <v>1040</v>
      </c>
    </row>
    <row r="24" ht="22" customHeight="1" spans="1:2">
      <c r="A24" s="163" t="s">
        <v>1079</v>
      </c>
      <c r="B24" s="164">
        <v>1023</v>
      </c>
    </row>
    <row r="25" ht="22" customHeight="1" spans="1:2">
      <c r="A25" s="163" t="s">
        <v>1030</v>
      </c>
      <c r="B25" s="164">
        <v>760</v>
      </c>
    </row>
    <row r="26" ht="22" customHeight="1" spans="1:2">
      <c r="A26" s="163" t="s">
        <v>1080</v>
      </c>
      <c r="B26" s="166"/>
    </row>
    <row r="27" ht="22" customHeight="1" spans="1:2">
      <c r="A27" s="163" t="s">
        <v>1081</v>
      </c>
      <c r="B27" s="164">
        <v>12500</v>
      </c>
    </row>
    <row r="28" ht="22" customHeight="1" spans="1:2">
      <c r="A28" s="163" t="s">
        <v>1082</v>
      </c>
      <c r="B28" s="164">
        <f>SUM(B4:B27)</f>
        <v>167130</v>
      </c>
    </row>
    <row r="29" ht="22" customHeight="1" spans="1:2">
      <c r="A29" s="163" t="s">
        <v>1083</v>
      </c>
      <c r="B29" s="165">
        <v>600</v>
      </c>
    </row>
    <row r="30" ht="22" customHeight="1" spans="1:2">
      <c r="A30" s="163" t="s">
        <v>1084</v>
      </c>
      <c r="B30" s="164">
        <f>B29+B28</f>
        <v>167730</v>
      </c>
    </row>
  </sheetData>
  <sheetProtection selectLockedCells="1" selectUnlockedCells="1"/>
  <mergeCells count="1">
    <mergeCell ref="A2:B2"/>
  </mergeCells>
  <pageMargins left="0.75" right="0.75" top="1" bottom="1" header="0.5" footer="0.5"/>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265"/>
  <sheetViews>
    <sheetView topLeftCell="A1239" workbookViewId="0">
      <selection activeCell="A1262" sqref="A1262"/>
    </sheetView>
  </sheetViews>
  <sheetFormatPr defaultColWidth="8.8" defaultRowHeight="15.6" outlineLevelCol="1"/>
  <cols>
    <col min="1" max="1" width="45.9" customWidth="1"/>
    <col min="2" max="2" width="17.2" customWidth="1"/>
  </cols>
  <sheetData>
    <row r="1" spans="1:2">
      <c r="A1" s="110" t="s">
        <v>1085</v>
      </c>
      <c r="B1" s="147"/>
    </row>
    <row r="2" ht="32" customHeight="1" spans="1:2">
      <c r="A2" s="148" t="s">
        <v>1086</v>
      </c>
      <c r="B2" s="148"/>
    </row>
    <row r="3" ht="20" customHeight="1" spans="1:2">
      <c r="A3" s="149"/>
      <c r="B3" s="150" t="s">
        <v>37</v>
      </c>
    </row>
    <row r="4" ht="21" customHeight="1" spans="1:2">
      <c r="A4" s="151" t="s">
        <v>70</v>
      </c>
      <c r="B4" s="151" t="s">
        <v>40</v>
      </c>
    </row>
    <row r="5" spans="1:2">
      <c r="A5" s="108" t="s">
        <v>71</v>
      </c>
      <c r="B5" s="152">
        <v>29226</v>
      </c>
    </row>
    <row r="6" spans="1:2">
      <c r="A6" s="153" t="s">
        <v>72</v>
      </c>
      <c r="B6" s="152"/>
    </row>
    <row r="7" spans="1:2">
      <c r="A7" s="153" t="s">
        <v>73</v>
      </c>
      <c r="B7" s="152"/>
    </row>
    <row r="8" spans="1:2">
      <c r="A8" s="153" t="s">
        <v>74</v>
      </c>
      <c r="B8" s="152"/>
    </row>
    <row r="9" spans="1:2">
      <c r="A9" s="154" t="s">
        <v>75</v>
      </c>
      <c r="B9" s="152"/>
    </row>
    <row r="10" spans="1:2">
      <c r="A10" s="154" t="s">
        <v>76</v>
      </c>
      <c r="B10" s="152"/>
    </row>
    <row r="11" spans="1:2">
      <c r="A11" s="154" t="s">
        <v>77</v>
      </c>
      <c r="B11" s="152"/>
    </row>
    <row r="12" spans="1:2">
      <c r="A12" s="108" t="s">
        <v>78</v>
      </c>
      <c r="B12" s="152"/>
    </row>
    <row r="13" spans="1:2">
      <c r="A13" s="108" t="s">
        <v>79</v>
      </c>
      <c r="B13" s="152"/>
    </row>
    <row r="14" spans="1:2">
      <c r="A14" s="108" t="s">
        <v>80</v>
      </c>
      <c r="B14" s="152"/>
    </row>
    <row r="15" spans="1:2">
      <c r="A15" s="108" t="s">
        <v>81</v>
      </c>
      <c r="B15" s="152"/>
    </row>
    <row r="16" spans="1:2">
      <c r="A16" s="108" t="s">
        <v>82</v>
      </c>
      <c r="B16" s="152"/>
    </row>
    <row r="17" spans="1:2">
      <c r="A17" s="108" t="s">
        <v>83</v>
      </c>
      <c r="B17" s="152"/>
    </row>
    <row r="18" spans="1:2">
      <c r="A18" s="153" t="s">
        <v>84</v>
      </c>
      <c r="B18" s="152"/>
    </row>
    <row r="19" spans="1:2">
      <c r="A19" s="153" t="s">
        <v>73</v>
      </c>
      <c r="B19" s="152"/>
    </row>
    <row r="20" spans="1:2">
      <c r="A20" s="153" t="s">
        <v>74</v>
      </c>
      <c r="B20" s="152"/>
    </row>
    <row r="21" spans="1:2">
      <c r="A21" s="154" t="s">
        <v>75</v>
      </c>
      <c r="B21" s="152"/>
    </row>
    <row r="22" spans="1:2">
      <c r="A22" s="154" t="s">
        <v>85</v>
      </c>
      <c r="B22" s="152"/>
    </row>
    <row r="23" spans="1:2">
      <c r="A23" s="154" t="s">
        <v>86</v>
      </c>
      <c r="B23" s="152"/>
    </row>
    <row r="24" spans="1:2">
      <c r="A24" s="154" t="s">
        <v>87</v>
      </c>
      <c r="B24" s="152"/>
    </row>
    <row r="25" spans="1:2">
      <c r="A25" s="154" t="s">
        <v>82</v>
      </c>
      <c r="B25" s="152"/>
    </row>
    <row r="26" spans="1:2">
      <c r="A26" s="154" t="s">
        <v>88</v>
      </c>
      <c r="B26" s="152"/>
    </row>
    <row r="27" spans="1:2">
      <c r="A27" s="153" t="s">
        <v>89</v>
      </c>
      <c r="B27" s="152">
        <v>4500</v>
      </c>
    </row>
    <row r="28" spans="1:2">
      <c r="A28" s="153" t="s">
        <v>73</v>
      </c>
      <c r="B28" s="152">
        <v>1350</v>
      </c>
    </row>
    <row r="29" spans="1:2">
      <c r="A29" s="153" t="s">
        <v>74</v>
      </c>
      <c r="B29" s="152"/>
    </row>
    <row r="30" spans="1:2">
      <c r="A30" s="154" t="s">
        <v>75</v>
      </c>
      <c r="B30" s="152">
        <v>350</v>
      </c>
    </row>
    <row r="31" spans="1:2">
      <c r="A31" s="154" t="s">
        <v>90</v>
      </c>
      <c r="B31" s="152">
        <v>450</v>
      </c>
    </row>
    <row r="32" spans="1:2">
      <c r="A32" s="154" t="s">
        <v>91</v>
      </c>
      <c r="B32" s="152"/>
    </row>
    <row r="33" spans="1:2">
      <c r="A33" s="155" t="s">
        <v>92</v>
      </c>
      <c r="B33" s="152">
        <v>50</v>
      </c>
    </row>
    <row r="34" spans="1:2">
      <c r="A34" s="153" t="s">
        <v>93</v>
      </c>
      <c r="B34" s="152">
        <v>80</v>
      </c>
    </row>
    <row r="35" spans="1:2">
      <c r="A35" s="154" t="s">
        <v>94</v>
      </c>
      <c r="B35" s="152"/>
    </row>
    <row r="36" spans="1:2">
      <c r="A36" s="154" t="s">
        <v>82</v>
      </c>
      <c r="B36" s="152">
        <v>120</v>
      </c>
    </row>
    <row r="37" spans="1:2">
      <c r="A37" s="154" t="s">
        <v>95</v>
      </c>
      <c r="B37" s="152">
        <v>2100</v>
      </c>
    </row>
    <row r="38" spans="1:2">
      <c r="A38" s="153" t="s">
        <v>96</v>
      </c>
      <c r="B38" s="152">
        <v>7120</v>
      </c>
    </row>
    <row r="39" spans="1:2">
      <c r="A39" s="153" t="s">
        <v>73</v>
      </c>
      <c r="B39" s="152">
        <v>180</v>
      </c>
    </row>
    <row r="40" spans="1:2">
      <c r="A40" s="153" t="s">
        <v>74</v>
      </c>
      <c r="B40" s="152">
        <v>70</v>
      </c>
    </row>
    <row r="41" spans="1:2">
      <c r="A41" s="154" t="s">
        <v>75</v>
      </c>
      <c r="B41" s="152"/>
    </row>
    <row r="42" spans="1:2">
      <c r="A42" s="154" t="s">
        <v>97</v>
      </c>
      <c r="B42" s="152"/>
    </row>
    <row r="43" spans="1:2">
      <c r="A43" s="154" t="s">
        <v>98</v>
      </c>
      <c r="B43" s="152"/>
    </row>
    <row r="44" spans="1:2">
      <c r="A44" s="153" t="s">
        <v>99</v>
      </c>
      <c r="B44" s="152">
        <v>200</v>
      </c>
    </row>
    <row r="45" spans="1:2">
      <c r="A45" s="153" t="s">
        <v>100</v>
      </c>
      <c r="B45" s="152"/>
    </row>
    <row r="46" spans="1:2">
      <c r="A46" s="153" t="s">
        <v>101</v>
      </c>
      <c r="B46" s="152">
        <v>50</v>
      </c>
    </row>
    <row r="47" spans="1:2">
      <c r="A47" s="153" t="s">
        <v>82</v>
      </c>
      <c r="B47" s="152">
        <v>120</v>
      </c>
    </row>
    <row r="48" spans="1:2">
      <c r="A48" s="154" t="s">
        <v>102</v>
      </c>
      <c r="B48" s="152">
        <v>6500</v>
      </c>
    </row>
    <row r="49" spans="1:2">
      <c r="A49" s="154" t="s">
        <v>103</v>
      </c>
      <c r="B49" s="152">
        <v>611</v>
      </c>
    </row>
    <row r="50" spans="1:2">
      <c r="A50" s="154" t="s">
        <v>73</v>
      </c>
      <c r="B50" s="152">
        <v>210</v>
      </c>
    </row>
    <row r="51" spans="1:2">
      <c r="A51" s="108" t="s">
        <v>74</v>
      </c>
      <c r="B51" s="152"/>
    </row>
    <row r="52" spans="1:2">
      <c r="A52" s="153" t="s">
        <v>75</v>
      </c>
      <c r="B52" s="152"/>
    </row>
    <row r="53" spans="1:2">
      <c r="A53" s="153" t="s">
        <v>104</v>
      </c>
      <c r="B53" s="152"/>
    </row>
    <row r="54" spans="1:2">
      <c r="A54" s="153" t="s">
        <v>105</v>
      </c>
      <c r="B54" s="152"/>
    </row>
    <row r="55" spans="1:2">
      <c r="A55" s="154" t="s">
        <v>106</v>
      </c>
      <c r="B55" s="152"/>
    </row>
    <row r="56" spans="1:2">
      <c r="A56" s="154" t="s">
        <v>107</v>
      </c>
      <c r="B56" s="152">
        <v>35</v>
      </c>
    </row>
    <row r="57" spans="1:2">
      <c r="A57" s="154" t="s">
        <v>108</v>
      </c>
      <c r="B57" s="152">
        <v>15</v>
      </c>
    </row>
    <row r="58" spans="1:2">
      <c r="A58" s="153" t="s">
        <v>82</v>
      </c>
      <c r="B58" s="152"/>
    </row>
    <row r="59" spans="1:2">
      <c r="A59" s="154" t="s">
        <v>109</v>
      </c>
      <c r="B59" s="152">
        <v>351</v>
      </c>
    </row>
    <row r="60" spans="1:2">
      <c r="A60" s="155" t="s">
        <v>110</v>
      </c>
      <c r="B60" s="152">
        <v>1060</v>
      </c>
    </row>
    <row r="61" spans="1:2">
      <c r="A61" s="154" t="s">
        <v>73</v>
      </c>
      <c r="B61" s="152">
        <v>85</v>
      </c>
    </row>
    <row r="62" spans="1:2">
      <c r="A62" s="108" t="s">
        <v>74</v>
      </c>
      <c r="B62" s="152">
        <v>20</v>
      </c>
    </row>
    <row r="63" spans="1:2">
      <c r="A63" s="108" t="s">
        <v>75</v>
      </c>
      <c r="B63" s="152"/>
    </row>
    <row r="64" spans="1:2">
      <c r="A64" s="108" t="s">
        <v>111</v>
      </c>
      <c r="B64" s="152"/>
    </row>
    <row r="65" spans="1:2">
      <c r="A65" s="108" t="s">
        <v>112</v>
      </c>
      <c r="B65" s="152"/>
    </row>
    <row r="66" spans="1:2">
      <c r="A66" s="108" t="s">
        <v>113</v>
      </c>
      <c r="B66" s="152"/>
    </row>
    <row r="67" spans="1:2">
      <c r="A67" s="153" t="s">
        <v>114</v>
      </c>
      <c r="B67" s="152">
        <v>20</v>
      </c>
    </row>
    <row r="68" spans="1:2">
      <c r="A68" s="154" t="s">
        <v>115</v>
      </c>
      <c r="B68" s="152"/>
    </row>
    <row r="69" spans="1:2">
      <c r="A69" s="154" t="s">
        <v>82</v>
      </c>
      <c r="B69" s="152">
        <v>285</v>
      </c>
    </row>
    <row r="70" spans="1:2">
      <c r="A70" s="154" t="s">
        <v>116</v>
      </c>
      <c r="B70" s="152">
        <v>650</v>
      </c>
    </row>
    <row r="71" spans="1:2">
      <c r="A71" s="153" t="s">
        <v>117</v>
      </c>
      <c r="B71" s="152">
        <v>1920</v>
      </c>
    </row>
    <row r="72" spans="1:2">
      <c r="A72" s="153" t="s">
        <v>73</v>
      </c>
      <c r="B72" s="152"/>
    </row>
    <row r="73" spans="1:2">
      <c r="A73" s="153" t="s">
        <v>74</v>
      </c>
      <c r="B73" s="152">
        <v>120</v>
      </c>
    </row>
    <row r="74" spans="1:2">
      <c r="A74" s="154" t="s">
        <v>75</v>
      </c>
      <c r="B74" s="152"/>
    </row>
    <row r="75" spans="1:2">
      <c r="A75" s="153" t="s">
        <v>114</v>
      </c>
      <c r="B75" s="152"/>
    </row>
    <row r="76" spans="1:2">
      <c r="A76" s="154" t="s">
        <v>118</v>
      </c>
      <c r="B76" s="152"/>
    </row>
    <row r="77" spans="1:2">
      <c r="A77" s="154" t="s">
        <v>82</v>
      </c>
      <c r="B77" s="152"/>
    </row>
    <row r="78" spans="1:2">
      <c r="A78" s="154" t="s">
        <v>119</v>
      </c>
      <c r="B78" s="152">
        <v>1800</v>
      </c>
    </row>
    <row r="79" spans="1:2">
      <c r="A79" s="154" t="s">
        <v>120</v>
      </c>
      <c r="B79" s="152">
        <v>263</v>
      </c>
    </row>
    <row r="80" spans="1:2">
      <c r="A80" s="153" t="s">
        <v>73</v>
      </c>
      <c r="B80" s="152">
        <v>78</v>
      </c>
    </row>
    <row r="81" spans="1:2">
      <c r="A81" s="153" t="s">
        <v>74</v>
      </c>
      <c r="B81" s="152">
        <v>20</v>
      </c>
    </row>
    <row r="82" spans="1:2">
      <c r="A82" s="153" t="s">
        <v>75</v>
      </c>
      <c r="B82" s="152"/>
    </row>
    <row r="83" spans="1:2">
      <c r="A83" s="156" t="s">
        <v>121</v>
      </c>
      <c r="B83" s="152">
        <v>55</v>
      </c>
    </row>
    <row r="84" spans="1:2">
      <c r="A84" s="154" t="s">
        <v>122</v>
      </c>
      <c r="B84" s="152"/>
    </row>
    <row r="85" spans="1:2">
      <c r="A85" s="154" t="s">
        <v>114</v>
      </c>
      <c r="B85" s="152"/>
    </row>
    <row r="86" spans="1:2">
      <c r="A86" s="154" t="s">
        <v>82</v>
      </c>
      <c r="B86" s="152"/>
    </row>
    <row r="87" spans="1:2">
      <c r="A87" s="108" t="s">
        <v>123</v>
      </c>
      <c r="B87" s="152">
        <v>110</v>
      </c>
    </row>
    <row r="88" spans="1:2">
      <c r="A88" s="153" t="s">
        <v>124</v>
      </c>
      <c r="B88" s="152"/>
    </row>
    <row r="89" spans="1:2">
      <c r="A89" s="153" t="s">
        <v>73</v>
      </c>
      <c r="B89" s="152"/>
    </row>
    <row r="90" spans="1:2">
      <c r="A90" s="154" t="s">
        <v>74</v>
      </c>
      <c r="B90" s="152"/>
    </row>
    <row r="91" spans="1:2">
      <c r="A91" s="154" t="s">
        <v>75</v>
      </c>
      <c r="B91" s="152"/>
    </row>
    <row r="92" spans="1:2">
      <c r="A92" s="153" t="s">
        <v>125</v>
      </c>
      <c r="B92" s="152"/>
    </row>
    <row r="93" spans="1:2">
      <c r="A93" s="153" t="s">
        <v>126</v>
      </c>
      <c r="B93" s="152"/>
    </row>
    <row r="94" spans="1:2">
      <c r="A94" s="153" t="s">
        <v>114</v>
      </c>
      <c r="B94" s="152"/>
    </row>
    <row r="95" spans="1:2">
      <c r="A95" s="153" t="s">
        <v>127</v>
      </c>
      <c r="B95" s="152"/>
    </row>
    <row r="96" spans="1:2">
      <c r="A96" s="153" t="s">
        <v>128</v>
      </c>
      <c r="B96" s="152"/>
    </row>
    <row r="97" spans="1:2">
      <c r="A97" s="153" t="s">
        <v>129</v>
      </c>
      <c r="B97" s="152"/>
    </row>
    <row r="98" spans="1:2">
      <c r="A98" s="153" t="s">
        <v>130</v>
      </c>
      <c r="B98" s="152"/>
    </row>
    <row r="99" spans="1:2">
      <c r="A99" s="154" t="s">
        <v>82</v>
      </c>
      <c r="B99" s="152"/>
    </row>
    <row r="100" spans="1:2">
      <c r="A100" s="154" t="s">
        <v>131</v>
      </c>
      <c r="B100" s="152"/>
    </row>
    <row r="101" spans="1:2">
      <c r="A101" s="157" t="s">
        <v>132</v>
      </c>
      <c r="B101" s="152">
        <v>530</v>
      </c>
    </row>
    <row r="102" spans="1:2">
      <c r="A102" s="153" t="s">
        <v>73</v>
      </c>
      <c r="B102" s="152">
        <v>320</v>
      </c>
    </row>
    <row r="103" spans="1:2">
      <c r="A103" s="153" t="s">
        <v>74</v>
      </c>
      <c r="B103" s="152">
        <v>80</v>
      </c>
    </row>
    <row r="104" spans="1:2">
      <c r="A104" s="153" t="s">
        <v>75</v>
      </c>
      <c r="B104" s="152"/>
    </row>
    <row r="105" spans="1:2">
      <c r="A105" s="154" t="s">
        <v>133</v>
      </c>
      <c r="B105" s="152">
        <v>30</v>
      </c>
    </row>
    <row r="106" spans="1:2">
      <c r="A106" s="154" t="s">
        <v>134</v>
      </c>
      <c r="B106" s="152"/>
    </row>
    <row r="107" spans="1:2">
      <c r="A107" s="154" t="s">
        <v>135</v>
      </c>
      <c r="B107" s="152">
        <v>30</v>
      </c>
    </row>
    <row r="108" spans="1:2">
      <c r="A108" s="153" t="s">
        <v>82</v>
      </c>
      <c r="B108" s="152">
        <v>50</v>
      </c>
    </row>
    <row r="109" spans="1:2">
      <c r="A109" s="153" t="s">
        <v>136</v>
      </c>
      <c r="B109" s="152">
        <v>20</v>
      </c>
    </row>
    <row r="110" spans="1:2">
      <c r="A110" s="108" t="s">
        <v>137</v>
      </c>
      <c r="B110" s="152">
        <v>2200</v>
      </c>
    </row>
    <row r="111" spans="1:2">
      <c r="A111" s="153" t="s">
        <v>73</v>
      </c>
      <c r="B111" s="152"/>
    </row>
    <row r="112" spans="1:2">
      <c r="A112" s="153" t="s">
        <v>74</v>
      </c>
      <c r="B112" s="152">
        <v>50</v>
      </c>
    </row>
    <row r="113" spans="1:2">
      <c r="A113" s="153" t="s">
        <v>75</v>
      </c>
      <c r="B113" s="152"/>
    </row>
    <row r="114" spans="1:2">
      <c r="A114" s="154" t="s">
        <v>138</v>
      </c>
      <c r="B114" s="152"/>
    </row>
    <row r="115" spans="1:2">
      <c r="A115" s="154" t="s">
        <v>139</v>
      </c>
      <c r="B115" s="152"/>
    </row>
    <row r="116" spans="1:2">
      <c r="A116" s="154" t="s">
        <v>140</v>
      </c>
      <c r="B116" s="152"/>
    </row>
    <row r="117" spans="1:2">
      <c r="A117" s="153" t="s">
        <v>141</v>
      </c>
      <c r="B117" s="152"/>
    </row>
    <row r="118" spans="1:2">
      <c r="A118" s="153" t="s">
        <v>142</v>
      </c>
      <c r="B118" s="152"/>
    </row>
    <row r="119" spans="1:2">
      <c r="A119" s="153" t="s">
        <v>82</v>
      </c>
      <c r="B119" s="152"/>
    </row>
    <row r="120" spans="1:2">
      <c r="A120" s="154" t="s">
        <v>143</v>
      </c>
      <c r="B120" s="152">
        <v>2150</v>
      </c>
    </row>
    <row r="121" spans="1:2">
      <c r="A121" s="154" t="s">
        <v>144</v>
      </c>
      <c r="B121" s="152">
        <v>70</v>
      </c>
    </row>
    <row r="122" spans="1:2">
      <c r="A122" s="154" t="s">
        <v>73</v>
      </c>
      <c r="B122" s="152"/>
    </row>
    <row r="123" spans="1:2">
      <c r="A123" s="108" t="s">
        <v>74</v>
      </c>
      <c r="B123" s="152">
        <v>60</v>
      </c>
    </row>
    <row r="124" spans="1:2">
      <c r="A124" s="153" t="s">
        <v>75</v>
      </c>
      <c r="B124" s="152"/>
    </row>
    <row r="125" spans="1:2">
      <c r="A125" s="153" t="s">
        <v>145</v>
      </c>
      <c r="B125" s="152"/>
    </row>
    <row r="126" spans="1:2">
      <c r="A126" s="153" t="s">
        <v>146</v>
      </c>
      <c r="B126" s="152"/>
    </row>
    <row r="127" spans="1:2">
      <c r="A127" s="154" t="s">
        <v>147</v>
      </c>
      <c r="B127" s="152"/>
    </row>
    <row r="128" spans="1:2">
      <c r="A128" s="153" t="s">
        <v>148</v>
      </c>
      <c r="B128" s="152"/>
    </row>
    <row r="129" spans="1:2">
      <c r="A129" s="153" t="s">
        <v>149</v>
      </c>
      <c r="B129" s="152"/>
    </row>
    <row r="130" spans="1:2">
      <c r="A130" s="153" t="s">
        <v>150</v>
      </c>
      <c r="B130" s="152"/>
    </row>
    <row r="131" spans="1:2">
      <c r="A131" s="153" t="s">
        <v>82</v>
      </c>
      <c r="B131" s="152"/>
    </row>
    <row r="132" spans="1:2">
      <c r="A132" s="153" t="s">
        <v>151</v>
      </c>
      <c r="B132" s="152">
        <v>10</v>
      </c>
    </row>
    <row r="133" spans="1:2">
      <c r="A133" s="153" t="s">
        <v>152</v>
      </c>
      <c r="B133" s="152">
        <v>5</v>
      </c>
    </row>
    <row r="134" spans="1:2">
      <c r="A134" s="153" t="s">
        <v>73</v>
      </c>
      <c r="B134" s="152"/>
    </row>
    <row r="135" spans="1:2">
      <c r="A135" s="153" t="s">
        <v>74</v>
      </c>
      <c r="B135" s="152"/>
    </row>
    <row r="136" spans="1:2">
      <c r="A136" s="154" t="s">
        <v>75</v>
      </c>
      <c r="B136" s="152"/>
    </row>
    <row r="137" spans="1:2">
      <c r="A137" s="154" t="s">
        <v>153</v>
      </c>
      <c r="B137" s="152"/>
    </row>
    <row r="138" spans="1:2">
      <c r="A138" s="154" t="s">
        <v>82</v>
      </c>
      <c r="B138" s="152"/>
    </row>
    <row r="139" spans="1:2">
      <c r="A139" s="108" t="s">
        <v>154</v>
      </c>
      <c r="B139" s="152">
        <v>5</v>
      </c>
    </row>
    <row r="140" spans="1:2">
      <c r="A140" s="153" t="s">
        <v>155</v>
      </c>
      <c r="B140" s="152"/>
    </row>
    <row r="141" spans="1:2">
      <c r="A141" s="153" t="s">
        <v>73</v>
      </c>
      <c r="B141" s="152"/>
    </row>
    <row r="142" spans="1:2">
      <c r="A142" s="154" t="s">
        <v>74</v>
      </c>
      <c r="B142" s="152"/>
    </row>
    <row r="143" spans="1:2">
      <c r="A143" s="154" t="s">
        <v>75</v>
      </c>
      <c r="B143" s="152"/>
    </row>
    <row r="144" spans="1:2">
      <c r="A144" s="154" t="s">
        <v>156</v>
      </c>
      <c r="B144" s="152"/>
    </row>
    <row r="145" spans="1:2">
      <c r="A145" s="108" t="s">
        <v>157</v>
      </c>
      <c r="B145" s="152"/>
    </row>
    <row r="146" spans="1:2">
      <c r="A146" s="153" t="s">
        <v>82</v>
      </c>
      <c r="B146" s="152"/>
    </row>
    <row r="147" spans="1:2">
      <c r="A147" s="153" t="s">
        <v>158</v>
      </c>
      <c r="B147" s="152"/>
    </row>
    <row r="148" spans="1:2">
      <c r="A148" s="154" t="s">
        <v>159</v>
      </c>
      <c r="B148" s="152">
        <v>85</v>
      </c>
    </row>
    <row r="149" spans="1:2">
      <c r="A149" s="154" t="s">
        <v>73</v>
      </c>
      <c r="B149" s="152">
        <v>60</v>
      </c>
    </row>
    <row r="150" spans="1:2">
      <c r="A150" s="154" t="s">
        <v>74</v>
      </c>
      <c r="B150" s="152"/>
    </row>
    <row r="151" spans="1:2">
      <c r="A151" s="153" t="s">
        <v>75</v>
      </c>
      <c r="B151" s="152"/>
    </row>
    <row r="152" spans="1:2">
      <c r="A152" s="155" t="s">
        <v>160</v>
      </c>
      <c r="B152" s="152">
        <v>25</v>
      </c>
    </row>
    <row r="153" spans="1:2">
      <c r="A153" s="153" t="s">
        <v>161</v>
      </c>
      <c r="B153" s="152"/>
    </row>
    <row r="154" spans="1:2">
      <c r="A154" s="154" t="s">
        <v>162</v>
      </c>
      <c r="B154" s="152">
        <v>10</v>
      </c>
    </row>
    <row r="155" spans="1:2">
      <c r="A155" s="154" t="s">
        <v>73</v>
      </c>
      <c r="B155" s="152"/>
    </row>
    <row r="156" spans="1:2">
      <c r="A156" s="154" t="s">
        <v>74</v>
      </c>
      <c r="B156" s="152">
        <v>10</v>
      </c>
    </row>
    <row r="157" spans="1:2">
      <c r="A157" s="108" t="s">
        <v>75</v>
      </c>
      <c r="B157" s="152"/>
    </row>
    <row r="158" spans="1:2">
      <c r="A158" s="153" t="s">
        <v>87</v>
      </c>
      <c r="B158" s="152"/>
    </row>
    <row r="159" spans="1:2">
      <c r="A159" s="153" t="s">
        <v>82</v>
      </c>
      <c r="B159" s="152"/>
    </row>
    <row r="160" spans="1:2">
      <c r="A160" s="153" t="s">
        <v>163</v>
      </c>
      <c r="B160" s="152"/>
    </row>
    <row r="161" spans="1:2">
      <c r="A161" s="154" t="s">
        <v>164</v>
      </c>
      <c r="B161" s="152">
        <v>110</v>
      </c>
    </row>
    <row r="162" spans="1:2">
      <c r="A162" s="154" t="s">
        <v>73</v>
      </c>
      <c r="B162" s="152">
        <v>95</v>
      </c>
    </row>
    <row r="163" spans="1:2">
      <c r="A163" s="154" t="s">
        <v>74</v>
      </c>
      <c r="B163" s="152"/>
    </row>
    <row r="164" spans="1:2">
      <c r="A164" s="153" t="s">
        <v>75</v>
      </c>
      <c r="B164" s="152"/>
    </row>
    <row r="165" spans="1:2">
      <c r="A165" s="153" t="s">
        <v>165</v>
      </c>
      <c r="B165" s="152">
        <v>5</v>
      </c>
    </row>
    <row r="166" spans="1:2">
      <c r="A166" s="154" t="s">
        <v>82</v>
      </c>
      <c r="B166" s="152"/>
    </row>
    <row r="167" spans="1:2">
      <c r="A167" s="154" t="s">
        <v>166</v>
      </c>
      <c r="B167" s="152">
        <v>10</v>
      </c>
    </row>
    <row r="168" spans="1:2">
      <c r="A168" s="154" t="s">
        <v>167</v>
      </c>
      <c r="B168" s="152">
        <v>220</v>
      </c>
    </row>
    <row r="169" spans="1:2">
      <c r="A169" s="154" t="s">
        <v>73</v>
      </c>
      <c r="B169" s="152">
        <v>190</v>
      </c>
    </row>
    <row r="170" spans="1:2">
      <c r="A170" s="153" t="s">
        <v>74</v>
      </c>
      <c r="B170" s="152"/>
    </row>
    <row r="171" spans="1:2">
      <c r="A171" s="153" t="s">
        <v>75</v>
      </c>
      <c r="B171" s="152"/>
    </row>
    <row r="172" spans="1:2">
      <c r="A172" s="153" t="s">
        <v>168</v>
      </c>
      <c r="B172" s="152">
        <v>30</v>
      </c>
    </row>
    <row r="173" spans="1:2">
      <c r="A173" s="154" t="s">
        <v>82</v>
      </c>
      <c r="B173" s="152"/>
    </row>
    <row r="174" spans="1:2">
      <c r="A174" s="154" t="s">
        <v>169</v>
      </c>
      <c r="B174" s="152"/>
    </row>
    <row r="175" spans="1:2">
      <c r="A175" s="154" t="s">
        <v>170</v>
      </c>
      <c r="B175" s="152">
        <v>1010</v>
      </c>
    </row>
    <row r="176" spans="1:2">
      <c r="A176" s="153" t="s">
        <v>73</v>
      </c>
      <c r="B176" s="152">
        <v>226</v>
      </c>
    </row>
    <row r="177" spans="1:2">
      <c r="A177" s="153" t="s">
        <v>74</v>
      </c>
      <c r="B177" s="152">
        <v>234</v>
      </c>
    </row>
    <row r="178" spans="1:2">
      <c r="A178" s="153" t="s">
        <v>75</v>
      </c>
      <c r="B178" s="152">
        <v>150</v>
      </c>
    </row>
    <row r="179" spans="1:2">
      <c r="A179" s="153" t="s">
        <v>171</v>
      </c>
      <c r="B179" s="152">
        <v>50</v>
      </c>
    </row>
    <row r="180" spans="1:2">
      <c r="A180" s="153" t="s">
        <v>82</v>
      </c>
      <c r="B180" s="152"/>
    </row>
    <row r="181" spans="1:2">
      <c r="A181" s="154" t="s">
        <v>172</v>
      </c>
      <c r="B181" s="152">
        <v>350</v>
      </c>
    </row>
    <row r="182" spans="1:2">
      <c r="A182" s="154" t="s">
        <v>173</v>
      </c>
      <c r="B182" s="152">
        <v>1055</v>
      </c>
    </row>
    <row r="183" spans="1:2">
      <c r="A183" s="108" t="s">
        <v>73</v>
      </c>
      <c r="B183" s="152">
        <v>103</v>
      </c>
    </row>
    <row r="184" spans="1:2">
      <c r="A184" s="153" t="s">
        <v>74</v>
      </c>
      <c r="B184" s="152">
        <v>150</v>
      </c>
    </row>
    <row r="185" spans="1:2">
      <c r="A185" s="153" t="s">
        <v>75</v>
      </c>
      <c r="B185" s="152">
        <v>52</v>
      </c>
    </row>
    <row r="186" spans="1:2">
      <c r="A186" s="153" t="s">
        <v>174</v>
      </c>
      <c r="B186" s="152">
        <v>480</v>
      </c>
    </row>
    <row r="187" spans="1:2">
      <c r="A187" s="153" t="s">
        <v>82</v>
      </c>
      <c r="B187" s="152"/>
    </row>
    <row r="188" spans="1:2">
      <c r="A188" s="154" t="s">
        <v>175</v>
      </c>
      <c r="B188" s="152">
        <v>270</v>
      </c>
    </row>
    <row r="189" spans="1:2">
      <c r="A189" s="154" t="s">
        <v>176</v>
      </c>
      <c r="B189" s="152">
        <v>120</v>
      </c>
    </row>
    <row r="190" spans="1:2">
      <c r="A190" s="154" t="s">
        <v>73</v>
      </c>
      <c r="B190" s="152">
        <v>95</v>
      </c>
    </row>
    <row r="191" spans="1:2">
      <c r="A191" s="153" t="s">
        <v>74</v>
      </c>
      <c r="B191" s="152"/>
    </row>
    <row r="192" spans="1:2">
      <c r="A192" s="153" t="s">
        <v>75</v>
      </c>
      <c r="B192" s="152"/>
    </row>
    <row r="193" spans="1:2">
      <c r="A193" s="153" t="s">
        <v>177</v>
      </c>
      <c r="B193" s="152"/>
    </row>
    <row r="194" spans="1:2">
      <c r="A194" s="153" t="s">
        <v>178</v>
      </c>
      <c r="B194" s="152"/>
    </row>
    <row r="195" spans="1:2">
      <c r="A195" s="153" t="s">
        <v>82</v>
      </c>
      <c r="B195" s="152"/>
    </row>
    <row r="196" spans="1:2">
      <c r="A196" s="154" t="s">
        <v>179</v>
      </c>
      <c r="B196" s="152">
        <v>25</v>
      </c>
    </row>
    <row r="197" spans="1:2">
      <c r="A197" s="154" t="s">
        <v>180</v>
      </c>
      <c r="B197" s="152"/>
    </row>
    <row r="198" spans="1:2">
      <c r="A198" s="154" t="s">
        <v>73</v>
      </c>
      <c r="B198" s="152"/>
    </row>
    <row r="199" spans="1:2">
      <c r="A199" s="108" t="s">
        <v>74</v>
      </c>
      <c r="B199" s="152"/>
    </row>
    <row r="200" spans="1:2">
      <c r="A200" s="153" t="s">
        <v>75</v>
      </c>
      <c r="B200" s="152"/>
    </row>
    <row r="201" spans="1:2">
      <c r="A201" s="153" t="s">
        <v>82</v>
      </c>
      <c r="B201" s="152"/>
    </row>
    <row r="202" spans="1:2">
      <c r="A202" s="153" t="s">
        <v>181</v>
      </c>
      <c r="B202" s="152"/>
    </row>
    <row r="203" spans="1:2">
      <c r="A203" s="154" t="s">
        <v>182</v>
      </c>
      <c r="B203" s="152">
        <v>130</v>
      </c>
    </row>
    <row r="204" spans="1:2">
      <c r="A204" s="154" t="s">
        <v>73</v>
      </c>
      <c r="B204" s="152"/>
    </row>
    <row r="205" spans="1:2">
      <c r="A205" s="154" t="s">
        <v>74</v>
      </c>
      <c r="B205" s="152">
        <v>50</v>
      </c>
    </row>
    <row r="206" spans="1:2">
      <c r="A206" s="153" t="s">
        <v>75</v>
      </c>
      <c r="B206" s="152"/>
    </row>
    <row r="207" spans="1:2">
      <c r="A207" s="153" t="s">
        <v>82</v>
      </c>
      <c r="B207" s="152"/>
    </row>
    <row r="208" spans="1:2">
      <c r="A208" s="153" t="s">
        <v>183</v>
      </c>
      <c r="B208" s="152">
        <v>80</v>
      </c>
    </row>
    <row r="209" spans="1:2">
      <c r="A209" s="153" t="s">
        <v>184</v>
      </c>
      <c r="B209" s="152">
        <v>2263</v>
      </c>
    </row>
    <row r="210" spans="1:2">
      <c r="A210" s="153" t="s">
        <v>73</v>
      </c>
      <c r="B210" s="152">
        <v>153</v>
      </c>
    </row>
    <row r="211" spans="1:2">
      <c r="A211" s="153" t="s">
        <v>74</v>
      </c>
      <c r="B211" s="152">
        <v>120</v>
      </c>
    </row>
    <row r="212" spans="1:2">
      <c r="A212" s="153" t="s">
        <v>75</v>
      </c>
      <c r="B212" s="152"/>
    </row>
    <row r="213" spans="1:2">
      <c r="A213" s="153" t="s">
        <v>185</v>
      </c>
      <c r="B213" s="152">
        <v>340</v>
      </c>
    </row>
    <row r="214" spans="1:2">
      <c r="A214" s="153" t="s">
        <v>82</v>
      </c>
      <c r="B214" s="152"/>
    </row>
    <row r="215" spans="1:2">
      <c r="A215" s="153" t="s">
        <v>186</v>
      </c>
      <c r="B215" s="152">
        <v>1650</v>
      </c>
    </row>
    <row r="216" spans="1:2">
      <c r="A216" s="153" t="s">
        <v>187</v>
      </c>
      <c r="B216" s="152">
        <v>4205</v>
      </c>
    </row>
    <row r="217" spans="1:2">
      <c r="A217" s="153" t="s">
        <v>73</v>
      </c>
      <c r="B217" s="152">
        <v>2475</v>
      </c>
    </row>
    <row r="218" spans="1:2">
      <c r="A218" s="153" t="s">
        <v>74</v>
      </c>
      <c r="B218" s="152">
        <v>200</v>
      </c>
    </row>
    <row r="219" spans="1:2">
      <c r="A219" s="153" t="s">
        <v>75</v>
      </c>
      <c r="B219" s="152"/>
    </row>
    <row r="220" spans="1:2">
      <c r="A220" s="153" t="s">
        <v>188</v>
      </c>
      <c r="B220" s="152"/>
    </row>
    <row r="221" spans="1:2">
      <c r="A221" s="153" t="s">
        <v>189</v>
      </c>
      <c r="B221" s="152">
        <v>80</v>
      </c>
    </row>
    <row r="222" spans="1:2">
      <c r="A222" s="153" t="s">
        <v>114</v>
      </c>
      <c r="B222" s="152"/>
    </row>
    <row r="223" spans="1:2">
      <c r="A223" s="153" t="s">
        <v>190</v>
      </c>
      <c r="B223" s="152"/>
    </row>
    <row r="224" spans="1:2">
      <c r="A224" s="153" t="s">
        <v>191</v>
      </c>
      <c r="B224" s="152">
        <v>80</v>
      </c>
    </row>
    <row r="225" spans="1:2">
      <c r="A225" s="153" t="s">
        <v>192</v>
      </c>
      <c r="B225" s="152"/>
    </row>
    <row r="226" spans="1:2">
      <c r="A226" s="153" t="s">
        <v>193</v>
      </c>
      <c r="B226" s="152"/>
    </row>
    <row r="227" spans="1:2">
      <c r="A227" s="153" t="s">
        <v>194</v>
      </c>
      <c r="B227" s="152">
        <v>150</v>
      </c>
    </row>
    <row r="228" spans="1:2">
      <c r="A228" s="153" t="s">
        <v>195</v>
      </c>
      <c r="B228" s="152">
        <v>120</v>
      </c>
    </row>
    <row r="229" spans="1:2">
      <c r="A229" s="153" t="s">
        <v>82</v>
      </c>
      <c r="B229" s="152">
        <v>650</v>
      </c>
    </row>
    <row r="230" spans="1:2">
      <c r="A230" s="153" t="s">
        <v>196</v>
      </c>
      <c r="B230" s="152">
        <v>450</v>
      </c>
    </row>
    <row r="231" spans="1:2">
      <c r="A231" s="153" t="s">
        <v>197</v>
      </c>
      <c r="B231" s="152">
        <v>1739</v>
      </c>
    </row>
    <row r="232" spans="1:2">
      <c r="A232" s="154" t="s">
        <v>198</v>
      </c>
      <c r="B232" s="152"/>
    </row>
    <row r="233" spans="1:2">
      <c r="A233" s="154" t="s">
        <v>199</v>
      </c>
      <c r="B233" s="152">
        <v>1739</v>
      </c>
    </row>
    <row r="234" spans="1:2">
      <c r="A234" s="108" t="s">
        <v>200</v>
      </c>
      <c r="B234" s="152"/>
    </row>
    <row r="235" spans="1:2">
      <c r="A235" s="153" t="s">
        <v>201</v>
      </c>
      <c r="B235" s="152"/>
    </row>
    <row r="236" spans="1:2">
      <c r="A236" s="153" t="s">
        <v>202</v>
      </c>
      <c r="B236" s="152"/>
    </row>
    <row r="237" spans="1:2">
      <c r="A237" s="108" t="s">
        <v>203</v>
      </c>
      <c r="B237" s="152"/>
    </row>
    <row r="238" spans="1:2">
      <c r="A238" s="154" t="s">
        <v>204</v>
      </c>
      <c r="B238" s="152"/>
    </row>
    <row r="239" spans="1:2">
      <c r="A239" s="154" t="s">
        <v>205</v>
      </c>
      <c r="B239" s="152"/>
    </row>
    <row r="240" spans="1:2">
      <c r="A240" s="153" t="s">
        <v>206</v>
      </c>
      <c r="B240" s="152"/>
    </row>
    <row r="241" spans="1:2">
      <c r="A241" s="153" t="s">
        <v>207</v>
      </c>
      <c r="B241" s="152"/>
    </row>
    <row r="242" spans="1:2">
      <c r="A242" s="153" t="s">
        <v>208</v>
      </c>
      <c r="B242" s="152"/>
    </row>
    <row r="243" spans="1:2">
      <c r="A243" s="154" t="s">
        <v>209</v>
      </c>
      <c r="B243" s="152"/>
    </row>
    <row r="244" spans="1:2">
      <c r="A244" s="154" t="s">
        <v>210</v>
      </c>
      <c r="B244" s="152"/>
    </row>
    <row r="245" spans="1:2">
      <c r="A245" s="154" t="s">
        <v>211</v>
      </c>
      <c r="B245" s="152"/>
    </row>
    <row r="246" spans="1:2">
      <c r="A246" s="154" t="s">
        <v>212</v>
      </c>
      <c r="B246" s="152"/>
    </row>
    <row r="247" spans="1:2">
      <c r="A247" s="154" t="s">
        <v>213</v>
      </c>
      <c r="B247" s="152"/>
    </row>
    <row r="248" spans="1:2">
      <c r="A248" s="154" t="s">
        <v>214</v>
      </c>
      <c r="B248" s="152"/>
    </row>
    <row r="249" spans="1:2">
      <c r="A249" s="108" t="s">
        <v>215</v>
      </c>
      <c r="B249" s="152">
        <v>12126</v>
      </c>
    </row>
    <row r="250" spans="1:2">
      <c r="A250" s="153" t="s">
        <v>216</v>
      </c>
      <c r="B250" s="152"/>
    </row>
    <row r="251" spans="1:2">
      <c r="A251" s="153" t="s">
        <v>217</v>
      </c>
      <c r="B251" s="152"/>
    </row>
    <row r="252" spans="1:2">
      <c r="A252" s="154" t="s">
        <v>218</v>
      </c>
      <c r="B252" s="152"/>
    </row>
    <row r="253" spans="1:2">
      <c r="A253" s="154" t="s">
        <v>219</v>
      </c>
      <c r="B253" s="152">
        <v>11476</v>
      </c>
    </row>
    <row r="254" spans="1:2">
      <c r="A254" s="154" t="s">
        <v>73</v>
      </c>
      <c r="B254" s="152">
        <v>7100</v>
      </c>
    </row>
    <row r="255" spans="1:2">
      <c r="A255" s="154" t="s">
        <v>74</v>
      </c>
      <c r="B255" s="152">
        <v>800</v>
      </c>
    </row>
    <row r="256" spans="1:2">
      <c r="A256" s="154" t="s">
        <v>75</v>
      </c>
      <c r="B256" s="152"/>
    </row>
    <row r="257" spans="1:2">
      <c r="A257" s="154" t="s">
        <v>114</v>
      </c>
      <c r="B257" s="152">
        <v>1700</v>
      </c>
    </row>
    <row r="258" spans="1:2">
      <c r="A258" s="154" t="s">
        <v>220</v>
      </c>
      <c r="B258" s="152">
        <v>100</v>
      </c>
    </row>
    <row r="259" spans="1:2">
      <c r="A259" s="154" t="s">
        <v>221</v>
      </c>
      <c r="B259" s="152"/>
    </row>
    <row r="260" spans="1:2">
      <c r="A260" s="154" t="s">
        <v>222</v>
      </c>
      <c r="B260" s="152"/>
    </row>
    <row r="261" spans="1:2">
      <c r="A261" s="154" t="s">
        <v>223</v>
      </c>
      <c r="B261" s="152"/>
    </row>
    <row r="262" spans="1:2">
      <c r="A262" s="154" t="s">
        <v>82</v>
      </c>
      <c r="B262" s="152">
        <v>500</v>
      </c>
    </row>
    <row r="263" spans="1:2">
      <c r="A263" s="154" t="s">
        <v>224</v>
      </c>
      <c r="B263" s="152">
        <v>684</v>
      </c>
    </row>
    <row r="264" spans="1:2">
      <c r="A264" s="153" t="s">
        <v>225</v>
      </c>
      <c r="B264" s="152"/>
    </row>
    <row r="265" spans="1:2">
      <c r="A265" s="153" t="s">
        <v>73</v>
      </c>
      <c r="B265" s="152"/>
    </row>
    <row r="266" spans="1:2">
      <c r="A266" s="153" t="s">
        <v>74</v>
      </c>
      <c r="B266" s="152"/>
    </row>
    <row r="267" spans="1:2">
      <c r="A267" s="154" t="s">
        <v>75</v>
      </c>
      <c r="B267" s="152"/>
    </row>
    <row r="268" spans="1:2">
      <c r="A268" s="154" t="s">
        <v>226</v>
      </c>
      <c r="B268" s="152"/>
    </row>
    <row r="269" spans="1:2">
      <c r="A269" s="154" t="s">
        <v>82</v>
      </c>
      <c r="B269" s="152"/>
    </row>
    <row r="270" spans="1:2">
      <c r="A270" s="108" t="s">
        <v>227</v>
      </c>
      <c r="B270" s="152"/>
    </row>
    <row r="271" spans="1:2">
      <c r="A271" s="155" t="s">
        <v>228</v>
      </c>
      <c r="B271" s="152"/>
    </row>
    <row r="272" spans="1:2">
      <c r="A272" s="153" t="s">
        <v>73</v>
      </c>
      <c r="B272" s="152"/>
    </row>
    <row r="273" spans="1:2">
      <c r="A273" s="153" t="s">
        <v>74</v>
      </c>
      <c r="B273" s="152"/>
    </row>
    <row r="274" spans="1:2">
      <c r="A274" s="154" t="s">
        <v>75</v>
      </c>
      <c r="B274" s="152"/>
    </row>
    <row r="275" spans="1:2">
      <c r="A275" s="154" t="s">
        <v>229</v>
      </c>
      <c r="B275" s="152"/>
    </row>
    <row r="276" spans="1:2">
      <c r="A276" s="154" t="s">
        <v>230</v>
      </c>
      <c r="B276" s="152"/>
    </row>
    <row r="277" spans="1:2">
      <c r="A277" s="154" t="s">
        <v>82</v>
      </c>
      <c r="B277" s="152"/>
    </row>
    <row r="278" spans="1:2">
      <c r="A278" s="154" t="s">
        <v>231</v>
      </c>
      <c r="B278" s="152"/>
    </row>
    <row r="279" spans="1:2">
      <c r="A279" s="108" t="s">
        <v>232</v>
      </c>
      <c r="B279" s="152"/>
    </row>
    <row r="280" spans="1:2">
      <c r="A280" s="153" t="s">
        <v>73</v>
      </c>
      <c r="B280" s="152"/>
    </row>
    <row r="281" spans="1:2">
      <c r="A281" s="153" t="s">
        <v>74</v>
      </c>
      <c r="B281" s="152"/>
    </row>
    <row r="282" spans="1:2">
      <c r="A282" s="153" t="s">
        <v>75</v>
      </c>
      <c r="B282" s="152"/>
    </row>
    <row r="283" spans="1:2">
      <c r="A283" s="154" t="s">
        <v>233</v>
      </c>
      <c r="B283" s="152"/>
    </row>
    <row r="284" spans="1:2">
      <c r="A284" s="154" t="s">
        <v>234</v>
      </c>
      <c r="B284" s="152"/>
    </row>
    <row r="285" spans="1:2">
      <c r="A285" s="154" t="s">
        <v>235</v>
      </c>
      <c r="B285" s="152"/>
    </row>
    <row r="286" spans="1:2">
      <c r="A286" s="153" t="s">
        <v>82</v>
      </c>
      <c r="B286" s="152"/>
    </row>
    <row r="287" spans="1:2">
      <c r="A287" s="153" t="s">
        <v>236</v>
      </c>
      <c r="B287" s="152"/>
    </row>
    <row r="288" spans="1:2">
      <c r="A288" s="153" t="s">
        <v>237</v>
      </c>
      <c r="B288" s="152">
        <v>100</v>
      </c>
    </row>
    <row r="289" spans="1:2">
      <c r="A289" s="154" t="s">
        <v>73</v>
      </c>
      <c r="B289" s="152"/>
    </row>
    <row r="290" spans="1:2">
      <c r="A290" s="154" t="s">
        <v>74</v>
      </c>
      <c r="B290" s="152"/>
    </row>
    <row r="291" spans="1:2">
      <c r="A291" s="154" t="s">
        <v>75</v>
      </c>
      <c r="B291" s="152"/>
    </row>
    <row r="292" spans="1:2">
      <c r="A292" s="108" t="s">
        <v>238</v>
      </c>
      <c r="B292" s="152"/>
    </row>
    <row r="293" spans="1:2">
      <c r="A293" s="153" t="s">
        <v>239</v>
      </c>
      <c r="B293" s="152"/>
    </row>
    <row r="294" spans="1:2">
      <c r="A294" s="153" t="s">
        <v>240</v>
      </c>
      <c r="B294" s="152"/>
    </row>
    <row r="295" spans="1:2">
      <c r="A295" s="155" t="s">
        <v>241</v>
      </c>
      <c r="B295" s="152"/>
    </row>
    <row r="296" spans="1:2">
      <c r="A296" s="154" t="s">
        <v>242</v>
      </c>
      <c r="B296" s="152"/>
    </row>
    <row r="297" spans="1:2">
      <c r="A297" s="154" t="s">
        <v>243</v>
      </c>
      <c r="B297" s="152"/>
    </row>
    <row r="298" spans="1:2">
      <c r="A298" s="154" t="s">
        <v>244</v>
      </c>
      <c r="B298" s="152"/>
    </row>
    <row r="299" spans="1:2">
      <c r="A299" s="154" t="s">
        <v>114</v>
      </c>
      <c r="B299" s="152"/>
    </row>
    <row r="300" spans="1:2">
      <c r="A300" s="154" t="s">
        <v>82</v>
      </c>
      <c r="B300" s="152"/>
    </row>
    <row r="301" spans="1:2">
      <c r="A301" s="153" t="s">
        <v>245</v>
      </c>
      <c r="B301" s="152">
        <v>100</v>
      </c>
    </row>
    <row r="302" spans="1:2">
      <c r="A302" s="155" t="s">
        <v>246</v>
      </c>
      <c r="B302" s="152">
        <v>200</v>
      </c>
    </row>
    <row r="303" spans="1:2">
      <c r="A303" s="153" t="s">
        <v>73</v>
      </c>
      <c r="B303" s="152"/>
    </row>
    <row r="304" spans="1:2">
      <c r="A304" s="154" t="s">
        <v>74</v>
      </c>
      <c r="B304" s="152"/>
    </row>
    <row r="305" spans="1:2">
      <c r="A305" s="154" t="s">
        <v>75</v>
      </c>
      <c r="B305" s="152"/>
    </row>
    <row r="306" spans="1:2">
      <c r="A306" s="154" t="s">
        <v>247</v>
      </c>
      <c r="B306" s="152"/>
    </row>
    <row r="307" spans="1:2">
      <c r="A307" s="108" t="s">
        <v>248</v>
      </c>
      <c r="B307" s="152"/>
    </row>
    <row r="308" spans="1:2">
      <c r="A308" s="153" t="s">
        <v>249</v>
      </c>
      <c r="B308" s="152"/>
    </row>
    <row r="309" spans="1:2">
      <c r="A309" s="153" t="s">
        <v>114</v>
      </c>
      <c r="B309" s="152"/>
    </row>
    <row r="310" spans="1:2">
      <c r="A310" s="153" t="s">
        <v>82</v>
      </c>
      <c r="B310" s="152"/>
    </row>
    <row r="311" spans="1:2">
      <c r="A311" s="153" t="s">
        <v>250</v>
      </c>
      <c r="B311" s="152">
        <v>200</v>
      </c>
    </row>
    <row r="312" spans="1:2">
      <c r="A312" s="154" t="s">
        <v>251</v>
      </c>
      <c r="B312" s="152"/>
    </row>
    <row r="313" spans="1:2">
      <c r="A313" s="154" t="s">
        <v>73</v>
      </c>
      <c r="B313" s="152"/>
    </row>
    <row r="314" spans="1:2">
      <c r="A314" s="154" t="s">
        <v>74</v>
      </c>
      <c r="B314" s="152"/>
    </row>
    <row r="315" spans="1:2">
      <c r="A315" s="153" t="s">
        <v>75</v>
      </c>
      <c r="B315" s="152"/>
    </row>
    <row r="316" spans="1:2">
      <c r="A316" s="153" t="s">
        <v>252</v>
      </c>
      <c r="B316" s="152"/>
    </row>
    <row r="317" spans="1:2">
      <c r="A317" s="153" t="s">
        <v>253</v>
      </c>
      <c r="B317" s="152"/>
    </row>
    <row r="318" spans="1:2">
      <c r="A318" s="154" t="s">
        <v>254</v>
      </c>
      <c r="B318" s="152"/>
    </row>
    <row r="319" spans="1:2">
      <c r="A319" s="154" t="s">
        <v>114</v>
      </c>
      <c r="B319" s="152"/>
    </row>
    <row r="320" spans="1:2">
      <c r="A320" s="154" t="s">
        <v>82</v>
      </c>
      <c r="B320" s="152"/>
    </row>
    <row r="321" spans="1:2">
      <c r="A321" s="154" t="s">
        <v>255</v>
      </c>
      <c r="B321" s="152"/>
    </row>
    <row r="322" spans="1:2">
      <c r="A322" s="108" t="s">
        <v>256</v>
      </c>
      <c r="B322" s="152"/>
    </row>
    <row r="323" spans="1:2">
      <c r="A323" s="153" t="s">
        <v>73</v>
      </c>
      <c r="B323" s="152"/>
    </row>
    <row r="324" spans="1:2">
      <c r="A324" s="153" t="s">
        <v>74</v>
      </c>
      <c r="B324" s="152"/>
    </row>
    <row r="325" spans="1:2">
      <c r="A325" s="155" t="s">
        <v>75</v>
      </c>
      <c r="B325" s="152"/>
    </row>
    <row r="326" spans="1:2">
      <c r="A326" s="156" t="s">
        <v>257</v>
      </c>
      <c r="B326" s="152"/>
    </row>
    <row r="327" spans="1:2">
      <c r="A327" s="154" t="s">
        <v>258</v>
      </c>
      <c r="B327" s="152"/>
    </row>
    <row r="328" spans="1:2">
      <c r="A328" s="154" t="s">
        <v>82</v>
      </c>
      <c r="B328" s="152"/>
    </row>
    <row r="329" spans="1:2">
      <c r="A329" s="153" t="s">
        <v>259</v>
      </c>
      <c r="B329" s="152"/>
    </row>
    <row r="330" spans="1:2">
      <c r="A330" s="153" t="s">
        <v>260</v>
      </c>
      <c r="B330" s="152"/>
    </row>
    <row r="331" spans="1:2">
      <c r="A331" s="153" t="s">
        <v>73</v>
      </c>
      <c r="B331" s="152"/>
    </row>
    <row r="332" spans="1:2">
      <c r="A332" s="154" t="s">
        <v>74</v>
      </c>
      <c r="B332" s="152"/>
    </row>
    <row r="333" spans="1:2">
      <c r="A333" s="153" t="s">
        <v>114</v>
      </c>
      <c r="B333" s="152"/>
    </row>
    <row r="334" spans="1:2">
      <c r="A334" s="154" t="s">
        <v>261</v>
      </c>
      <c r="B334" s="152"/>
    </row>
    <row r="335" spans="1:2">
      <c r="A335" s="153" t="s">
        <v>262</v>
      </c>
      <c r="B335" s="152"/>
    </row>
    <row r="336" spans="1:2">
      <c r="A336" s="153" t="s">
        <v>263</v>
      </c>
      <c r="B336" s="152">
        <v>350</v>
      </c>
    </row>
    <row r="337" spans="1:2">
      <c r="A337" s="153" t="s">
        <v>264</v>
      </c>
      <c r="B337" s="152"/>
    </row>
    <row r="338" spans="1:2">
      <c r="A338" s="153" t="s">
        <v>265</v>
      </c>
      <c r="B338" s="152"/>
    </row>
    <row r="339" spans="1:2">
      <c r="A339" s="108" t="s">
        <v>266</v>
      </c>
      <c r="B339" s="152">
        <v>18226</v>
      </c>
    </row>
    <row r="340" spans="1:2">
      <c r="A340" s="154" t="s">
        <v>267</v>
      </c>
      <c r="B340" s="152">
        <v>805</v>
      </c>
    </row>
    <row r="341" spans="1:2">
      <c r="A341" s="153" t="s">
        <v>73</v>
      </c>
      <c r="B341" s="152">
        <v>105</v>
      </c>
    </row>
    <row r="342" spans="1:2">
      <c r="A342" s="153" t="s">
        <v>74</v>
      </c>
      <c r="B342" s="152">
        <v>200</v>
      </c>
    </row>
    <row r="343" spans="1:2">
      <c r="A343" s="153" t="s">
        <v>75</v>
      </c>
      <c r="B343" s="152"/>
    </row>
    <row r="344" spans="1:2">
      <c r="A344" s="156" t="s">
        <v>268</v>
      </c>
      <c r="B344" s="152">
        <v>500</v>
      </c>
    </row>
    <row r="345" spans="1:2">
      <c r="A345" s="153" t="s">
        <v>269</v>
      </c>
      <c r="B345" s="152">
        <v>15670</v>
      </c>
    </row>
    <row r="346" spans="1:2">
      <c r="A346" s="153" t="s">
        <v>270</v>
      </c>
      <c r="B346" s="152">
        <v>3180</v>
      </c>
    </row>
    <row r="347" spans="1:2">
      <c r="A347" s="153" t="s">
        <v>271</v>
      </c>
      <c r="B347" s="152">
        <v>5130</v>
      </c>
    </row>
    <row r="348" spans="1:2">
      <c r="A348" s="154" t="s">
        <v>272</v>
      </c>
      <c r="B348" s="152">
        <v>5210</v>
      </c>
    </row>
    <row r="349" spans="1:2">
      <c r="A349" s="154" t="s">
        <v>273</v>
      </c>
      <c r="B349" s="152"/>
    </row>
    <row r="350" spans="1:2">
      <c r="A350" s="154" t="s">
        <v>274</v>
      </c>
      <c r="B350" s="152"/>
    </row>
    <row r="351" spans="1:2">
      <c r="A351" s="153" t="s">
        <v>275</v>
      </c>
      <c r="B351" s="152">
        <v>2150</v>
      </c>
    </row>
    <row r="352" spans="1:2">
      <c r="A352" s="153" t="s">
        <v>276</v>
      </c>
      <c r="B352" s="152">
        <v>1400</v>
      </c>
    </row>
    <row r="353" spans="1:2">
      <c r="A353" s="153" t="s">
        <v>277</v>
      </c>
      <c r="B353" s="152"/>
    </row>
    <row r="354" spans="1:2">
      <c r="A354" s="153" t="s">
        <v>278</v>
      </c>
      <c r="B354" s="152">
        <v>1100</v>
      </c>
    </row>
    <row r="355" spans="1:2">
      <c r="A355" s="153" t="s">
        <v>279</v>
      </c>
      <c r="B355" s="152"/>
    </row>
    <row r="356" spans="1:2">
      <c r="A356" s="154" t="s">
        <v>280</v>
      </c>
      <c r="B356" s="152"/>
    </row>
    <row r="357" spans="1:2">
      <c r="A357" s="154" t="s">
        <v>281</v>
      </c>
      <c r="B357" s="152">
        <v>300</v>
      </c>
    </row>
    <row r="358" spans="1:2">
      <c r="A358" s="108" t="s">
        <v>282</v>
      </c>
      <c r="B358" s="152"/>
    </row>
    <row r="359" spans="1:2">
      <c r="A359" s="153" t="s">
        <v>283</v>
      </c>
      <c r="B359" s="152"/>
    </row>
    <row r="360" spans="1:2">
      <c r="A360" s="153" t="s">
        <v>284</v>
      </c>
      <c r="B360" s="152"/>
    </row>
    <row r="361" spans="1:2">
      <c r="A361" s="153" t="s">
        <v>285</v>
      </c>
      <c r="B361" s="152"/>
    </row>
    <row r="362" spans="1:2">
      <c r="A362" s="154" t="s">
        <v>286</v>
      </c>
      <c r="B362" s="152"/>
    </row>
    <row r="363" spans="1:2">
      <c r="A363" s="154" t="s">
        <v>287</v>
      </c>
      <c r="B363" s="152"/>
    </row>
    <row r="364" spans="1:2">
      <c r="A364" s="154" t="s">
        <v>288</v>
      </c>
      <c r="B364" s="152"/>
    </row>
    <row r="365" spans="1:2">
      <c r="A365" s="153" t="s">
        <v>289</v>
      </c>
      <c r="B365" s="152"/>
    </row>
    <row r="366" spans="1:2">
      <c r="A366" s="153" t="s">
        <v>290</v>
      </c>
      <c r="B366" s="152"/>
    </row>
    <row r="367" spans="1:2">
      <c r="A367" s="153" t="s">
        <v>291</v>
      </c>
      <c r="B367" s="152"/>
    </row>
    <row r="368" spans="1:2">
      <c r="A368" s="154" t="s">
        <v>292</v>
      </c>
      <c r="B368" s="152"/>
    </row>
    <row r="369" spans="1:2">
      <c r="A369" s="154" t="s">
        <v>293</v>
      </c>
      <c r="B369" s="152"/>
    </row>
    <row r="370" spans="1:2">
      <c r="A370" s="154" t="s">
        <v>294</v>
      </c>
      <c r="B370" s="152"/>
    </row>
    <row r="371" spans="1:2">
      <c r="A371" s="108" t="s">
        <v>295</v>
      </c>
      <c r="B371" s="152"/>
    </row>
    <row r="372" spans="1:2">
      <c r="A372" s="153" t="s">
        <v>296</v>
      </c>
      <c r="B372" s="152"/>
    </row>
    <row r="373" spans="1:2">
      <c r="A373" s="153" t="s">
        <v>297</v>
      </c>
      <c r="B373" s="152"/>
    </row>
    <row r="374" spans="1:2">
      <c r="A374" s="153" t="s">
        <v>298</v>
      </c>
      <c r="B374" s="152"/>
    </row>
    <row r="375" spans="1:2">
      <c r="A375" s="154" t="s">
        <v>299</v>
      </c>
      <c r="B375" s="152"/>
    </row>
    <row r="376" spans="1:2">
      <c r="A376" s="154" t="s">
        <v>300</v>
      </c>
      <c r="B376" s="152">
        <v>248</v>
      </c>
    </row>
    <row r="377" spans="1:2">
      <c r="A377" s="154" t="s">
        <v>301</v>
      </c>
      <c r="B377" s="152"/>
    </row>
    <row r="378" spans="1:2">
      <c r="A378" s="153" t="s">
        <v>302</v>
      </c>
      <c r="B378" s="152"/>
    </row>
    <row r="379" spans="1:2">
      <c r="A379" s="153" t="s">
        <v>303</v>
      </c>
      <c r="B379" s="152">
        <v>108</v>
      </c>
    </row>
    <row r="380" spans="1:2">
      <c r="A380" s="153" t="s">
        <v>304</v>
      </c>
      <c r="B380" s="152"/>
    </row>
    <row r="381" spans="1:2">
      <c r="A381" s="153" t="s">
        <v>305</v>
      </c>
      <c r="B381" s="152">
        <v>240</v>
      </c>
    </row>
    <row r="382" spans="1:2">
      <c r="A382" s="153" t="s">
        <v>306</v>
      </c>
      <c r="B382" s="152"/>
    </row>
    <row r="383" spans="1:2">
      <c r="A383" s="154" t="s">
        <v>307</v>
      </c>
      <c r="B383" s="152"/>
    </row>
    <row r="384" spans="1:2">
      <c r="A384" s="154" t="s">
        <v>308</v>
      </c>
      <c r="B384" s="152"/>
    </row>
    <row r="385" spans="1:2">
      <c r="A385" s="154" t="s">
        <v>309</v>
      </c>
      <c r="B385" s="152"/>
    </row>
    <row r="386" spans="1:2">
      <c r="A386" s="108" t="s">
        <v>310</v>
      </c>
      <c r="B386" s="152"/>
    </row>
    <row r="387" spans="1:2">
      <c r="A387" s="153" t="s">
        <v>311</v>
      </c>
      <c r="B387" s="152"/>
    </row>
    <row r="388" spans="1:2">
      <c r="A388" s="153" t="s">
        <v>312</v>
      </c>
      <c r="B388" s="152"/>
    </row>
    <row r="389" spans="1:2">
      <c r="A389" s="153" t="s">
        <v>313</v>
      </c>
      <c r="B389" s="152">
        <v>103</v>
      </c>
    </row>
    <row r="390" spans="1:2">
      <c r="A390" s="108" t="s">
        <v>314</v>
      </c>
      <c r="B390" s="152">
        <v>6542</v>
      </c>
    </row>
    <row r="391" spans="1:2">
      <c r="A391" s="154" t="s">
        <v>315</v>
      </c>
      <c r="B391" s="152">
        <v>150</v>
      </c>
    </row>
    <row r="392" spans="1:2">
      <c r="A392" s="153" t="s">
        <v>73</v>
      </c>
      <c r="B392" s="152">
        <v>105</v>
      </c>
    </row>
    <row r="393" spans="1:2">
      <c r="A393" s="153" t="s">
        <v>74</v>
      </c>
      <c r="B393" s="152"/>
    </row>
    <row r="394" spans="1:2">
      <c r="A394" s="153" t="s">
        <v>75</v>
      </c>
      <c r="B394" s="152"/>
    </row>
    <row r="395" spans="1:2">
      <c r="A395" s="154" t="s">
        <v>316</v>
      </c>
      <c r="B395" s="152">
        <v>45</v>
      </c>
    </row>
    <row r="396" spans="1:2">
      <c r="A396" s="153" t="s">
        <v>317</v>
      </c>
      <c r="B396" s="152"/>
    </row>
    <row r="397" spans="1:2">
      <c r="A397" s="153" t="s">
        <v>318</v>
      </c>
      <c r="B397" s="152"/>
    </row>
    <row r="398" spans="1:2">
      <c r="A398" s="108" t="s">
        <v>319</v>
      </c>
      <c r="B398" s="152"/>
    </row>
    <row r="399" spans="1:2">
      <c r="A399" s="153" t="s">
        <v>320</v>
      </c>
      <c r="B399" s="152"/>
    </row>
    <row r="400" spans="1:2">
      <c r="A400" s="153" t="s">
        <v>321</v>
      </c>
      <c r="B400" s="152"/>
    </row>
    <row r="401" spans="1:2">
      <c r="A401" s="153" t="s">
        <v>322</v>
      </c>
      <c r="B401" s="152"/>
    </row>
    <row r="402" spans="1:2">
      <c r="A402" s="154" t="s">
        <v>323</v>
      </c>
      <c r="B402" s="152"/>
    </row>
    <row r="403" spans="1:2">
      <c r="A403" s="154" t="s">
        <v>324</v>
      </c>
      <c r="B403" s="152"/>
    </row>
    <row r="404" spans="1:2">
      <c r="A404" s="154" t="s">
        <v>325</v>
      </c>
      <c r="B404" s="152"/>
    </row>
    <row r="405" spans="1:2">
      <c r="A405" s="154" t="s">
        <v>326</v>
      </c>
      <c r="B405" s="152"/>
    </row>
    <row r="406" spans="1:2">
      <c r="A406" s="153" t="s">
        <v>318</v>
      </c>
      <c r="B406" s="152"/>
    </row>
    <row r="407" spans="1:2">
      <c r="A407" s="153" t="s">
        <v>327</v>
      </c>
      <c r="B407" s="152"/>
    </row>
    <row r="408" spans="1:2">
      <c r="A408" s="153" t="s">
        <v>328</v>
      </c>
      <c r="B408" s="152"/>
    </row>
    <row r="409" spans="1:2">
      <c r="A409" s="154" t="s">
        <v>329</v>
      </c>
      <c r="B409" s="152"/>
    </row>
    <row r="410" spans="1:2">
      <c r="A410" s="154" t="s">
        <v>330</v>
      </c>
      <c r="B410" s="152"/>
    </row>
    <row r="411" spans="1:2">
      <c r="A411" s="154" t="s">
        <v>331</v>
      </c>
      <c r="B411" s="152">
        <v>4600</v>
      </c>
    </row>
    <row r="412" spans="1:2">
      <c r="A412" s="108" t="s">
        <v>318</v>
      </c>
      <c r="B412" s="152"/>
    </row>
    <row r="413" spans="1:2">
      <c r="A413" s="153" t="s">
        <v>332</v>
      </c>
      <c r="B413" s="152">
        <v>1600</v>
      </c>
    </row>
    <row r="414" spans="1:2">
      <c r="A414" s="154" t="s">
        <v>333</v>
      </c>
      <c r="B414" s="152">
        <v>3000</v>
      </c>
    </row>
    <row r="415" spans="1:2">
      <c r="A415" s="154" t="s">
        <v>334</v>
      </c>
      <c r="B415" s="152"/>
    </row>
    <row r="416" spans="1:2">
      <c r="A416" s="154" t="s">
        <v>318</v>
      </c>
      <c r="B416" s="152"/>
    </row>
    <row r="417" spans="1:2">
      <c r="A417" s="153" t="s">
        <v>335</v>
      </c>
      <c r="B417" s="152"/>
    </row>
    <row r="418" spans="1:2">
      <c r="A418" s="153" t="s">
        <v>336</v>
      </c>
      <c r="B418" s="152"/>
    </row>
    <row r="419" spans="1:2">
      <c r="A419" s="153" t="s">
        <v>337</v>
      </c>
      <c r="B419" s="152"/>
    </row>
    <row r="420" spans="1:2">
      <c r="A420" s="154" t="s">
        <v>338</v>
      </c>
      <c r="B420" s="152"/>
    </row>
    <row r="421" spans="1:2">
      <c r="A421" s="154" t="s">
        <v>339</v>
      </c>
      <c r="B421" s="152"/>
    </row>
    <row r="422" spans="1:2">
      <c r="A422" s="154" t="s">
        <v>340</v>
      </c>
      <c r="B422" s="152"/>
    </row>
    <row r="423" spans="1:2">
      <c r="A423" s="154" t="s">
        <v>341</v>
      </c>
      <c r="B423" s="152"/>
    </row>
    <row r="424" spans="1:2">
      <c r="A424" s="154" t="s">
        <v>342</v>
      </c>
      <c r="B424" s="152"/>
    </row>
    <row r="425" spans="1:2">
      <c r="A425" s="153" t="s">
        <v>343</v>
      </c>
      <c r="B425" s="152"/>
    </row>
    <row r="426" spans="1:2">
      <c r="A426" s="153" t="s">
        <v>318</v>
      </c>
      <c r="B426" s="152"/>
    </row>
    <row r="427" spans="1:2">
      <c r="A427" s="154" t="s">
        <v>344</v>
      </c>
      <c r="B427" s="152"/>
    </row>
    <row r="428" spans="1:2">
      <c r="A428" s="154" t="s">
        <v>345</v>
      </c>
      <c r="B428" s="152"/>
    </row>
    <row r="429" spans="1:2">
      <c r="A429" s="154" t="s">
        <v>346</v>
      </c>
      <c r="B429" s="152"/>
    </row>
    <row r="430" spans="1:2">
      <c r="A430" s="153" t="s">
        <v>347</v>
      </c>
      <c r="B430" s="152"/>
    </row>
    <row r="431" spans="1:2">
      <c r="A431" s="153" t="s">
        <v>348</v>
      </c>
      <c r="B431" s="152"/>
    </row>
    <row r="432" spans="1:2">
      <c r="A432" s="153" t="s">
        <v>349</v>
      </c>
      <c r="B432" s="152"/>
    </row>
    <row r="433" spans="1:2">
      <c r="A433" s="154" t="s">
        <v>350</v>
      </c>
      <c r="B433" s="152"/>
    </row>
    <row r="434" spans="1:2">
      <c r="A434" s="154" t="s">
        <v>351</v>
      </c>
      <c r="B434" s="152"/>
    </row>
    <row r="435" spans="1:2">
      <c r="A435" s="154" t="s">
        <v>352</v>
      </c>
      <c r="B435" s="152"/>
    </row>
    <row r="436" spans="1:2">
      <c r="A436" s="108" t="s">
        <v>353</v>
      </c>
      <c r="B436" s="152"/>
    </row>
    <row r="437" spans="1:2">
      <c r="A437" s="154" t="s">
        <v>354</v>
      </c>
      <c r="B437" s="152"/>
    </row>
    <row r="438" spans="1:2">
      <c r="A438" s="154" t="s">
        <v>355</v>
      </c>
      <c r="B438" s="152"/>
    </row>
    <row r="439" spans="1:2">
      <c r="A439" s="154" t="s">
        <v>356</v>
      </c>
      <c r="B439" s="152"/>
    </row>
    <row r="440" spans="1:2">
      <c r="A440" s="153" t="s">
        <v>357</v>
      </c>
      <c r="B440" s="152">
        <v>1792</v>
      </c>
    </row>
    <row r="441" spans="1:2">
      <c r="A441" s="153" t="s">
        <v>358</v>
      </c>
      <c r="B441" s="152"/>
    </row>
    <row r="442" spans="1:2">
      <c r="A442" s="154" t="s">
        <v>359</v>
      </c>
      <c r="B442" s="152"/>
    </row>
    <row r="443" spans="1:2">
      <c r="A443" s="154" t="s">
        <v>360</v>
      </c>
      <c r="B443" s="152"/>
    </row>
    <row r="444" spans="1:2">
      <c r="A444" s="154" t="s">
        <v>361</v>
      </c>
      <c r="B444" s="152">
        <v>1792</v>
      </c>
    </row>
    <row r="445" spans="1:2">
      <c r="A445" s="108" t="s">
        <v>362</v>
      </c>
      <c r="B445" s="152">
        <v>4675</v>
      </c>
    </row>
    <row r="446" spans="1:2">
      <c r="A446" s="108" t="s">
        <v>363</v>
      </c>
      <c r="B446" s="152">
        <v>1550</v>
      </c>
    </row>
    <row r="447" spans="1:2">
      <c r="A447" s="108" t="s">
        <v>73</v>
      </c>
      <c r="B447" s="152">
        <v>105</v>
      </c>
    </row>
    <row r="448" spans="1:2">
      <c r="A448" s="108" t="s">
        <v>74</v>
      </c>
      <c r="B448" s="152">
        <v>45</v>
      </c>
    </row>
    <row r="449" spans="1:2">
      <c r="A449" s="108" t="s">
        <v>75</v>
      </c>
      <c r="B449" s="152"/>
    </row>
    <row r="450" spans="1:2">
      <c r="A450" s="108" t="s">
        <v>364</v>
      </c>
      <c r="B450" s="152"/>
    </row>
    <row r="451" spans="1:2">
      <c r="A451" s="108" t="s">
        <v>365</v>
      </c>
      <c r="B451" s="152"/>
    </row>
    <row r="452" spans="1:2">
      <c r="A452" s="108" t="s">
        <v>366</v>
      </c>
      <c r="B452" s="152"/>
    </row>
    <row r="453" spans="1:2">
      <c r="A453" s="108" t="s">
        <v>367</v>
      </c>
      <c r="B453" s="152"/>
    </row>
    <row r="454" spans="1:2">
      <c r="A454" s="108" t="s">
        <v>368</v>
      </c>
      <c r="B454" s="152">
        <v>300</v>
      </c>
    </row>
    <row r="455" spans="1:2">
      <c r="A455" s="108" t="s">
        <v>369</v>
      </c>
      <c r="B455" s="152">
        <v>200</v>
      </c>
    </row>
    <row r="456" spans="1:2">
      <c r="A456" s="108" t="s">
        <v>370</v>
      </c>
      <c r="B456" s="152">
        <v>150</v>
      </c>
    </row>
    <row r="457" spans="1:2">
      <c r="A457" s="108" t="s">
        <v>371</v>
      </c>
      <c r="B457" s="152"/>
    </row>
    <row r="458" spans="1:2">
      <c r="A458" s="108" t="s">
        <v>372</v>
      </c>
      <c r="B458" s="152"/>
    </row>
    <row r="459" spans="1:2">
      <c r="A459" s="108" t="s">
        <v>373</v>
      </c>
      <c r="B459" s="152"/>
    </row>
    <row r="460" spans="1:2">
      <c r="A460" s="108" t="s">
        <v>374</v>
      </c>
      <c r="B460" s="152"/>
    </row>
    <row r="461" spans="1:2">
      <c r="A461" s="108" t="s">
        <v>375</v>
      </c>
      <c r="B461" s="152">
        <v>750</v>
      </c>
    </row>
    <row r="462" spans="1:2">
      <c r="A462" s="108" t="s">
        <v>376</v>
      </c>
      <c r="B462" s="152"/>
    </row>
    <row r="463" spans="1:2">
      <c r="A463" s="108" t="s">
        <v>73</v>
      </c>
      <c r="B463" s="152"/>
    </row>
    <row r="464" spans="1:2">
      <c r="A464" s="108" t="s">
        <v>74</v>
      </c>
      <c r="B464" s="152"/>
    </row>
    <row r="465" spans="1:2">
      <c r="A465" s="108" t="s">
        <v>75</v>
      </c>
      <c r="B465" s="152"/>
    </row>
    <row r="466" spans="1:2">
      <c r="A466" s="108" t="s">
        <v>377</v>
      </c>
      <c r="B466" s="152"/>
    </row>
    <row r="467" spans="1:2">
      <c r="A467" s="108" t="s">
        <v>378</v>
      </c>
      <c r="B467" s="152"/>
    </row>
    <row r="468" spans="1:2">
      <c r="A468" s="108" t="s">
        <v>379</v>
      </c>
      <c r="B468" s="152"/>
    </row>
    <row r="469" spans="1:2">
      <c r="A469" s="108" t="s">
        <v>380</v>
      </c>
      <c r="B469" s="152"/>
    </row>
    <row r="470" spans="1:2">
      <c r="A470" s="108" t="s">
        <v>381</v>
      </c>
      <c r="B470" s="152">
        <v>1420</v>
      </c>
    </row>
    <row r="471" spans="1:2">
      <c r="A471" s="108" t="s">
        <v>73</v>
      </c>
      <c r="B471" s="152"/>
    </row>
    <row r="472" spans="1:2">
      <c r="A472" s="108" t="s">
        <v>74</v>
      </c>
      <c r="B472" s="152"/>
    </row>
    <row r="473" spans="1:2">
      <c r="A473" s="108" t="s">
        <v>75</v>
      </c>
      <c r="B473" s="152"/>
    </row>
    <row r="474" spans="1:2">
      <c r="A474" s="108" t="s">
        <v>382</v>
      </c>
      <c r="B474" s="152"/>
    </row>
    <row r="475" spans="1:2">
      <c r="A475" s="108" t="s">
        <v>383</v>
      </c>
      <c r="B475" s="152">
        <v>1020</v>
      </c>
    </row>
    <row r="476" spans="1:2">
      <c r="A476" s="108" t="s">
        <v>384</v>
      </c>
      <c r="B476" s="152"/>
    </row>
    <row r="477" spans="1:2">
      <c r="A477" s="108" t="s">
        <v>385</v>
      </c>
      <c r="B477" s="152"/>
    </row>
    <row r="478" spans="1:2">
      <c r="A478" s="108" t="s">
        <v>386</v>
      </c>
      <c r="B478" s="152">
        <v>300</v>
      </c>
    </row>
    <row r="479" spans="1:2">
      <c r="A479" s="108" t="s">
        <v>387</v>
      </c>
      <c r="B479" s="152"/>
    </row>
    <row r="480" spans="1:2">
      <c r="A480" s="108" t="s">
        <v>388</v>
      </c>
      <c r="B480" s="152">
        <v>100</v>
      </c>
    </row>
    <row r="481" spans="1:2">
      <c r="A481" s="108" t="s">
        <v>389</v>
      </c>
      <c r="B481" s="152">
        <v>400</v>
      </c>
    </row>
    <row r="482" spans="1:2">
      <c r="A482" s="108" t="s">
        <v>73</v>
      </c>
      <c r="B482" s="152"/>
    </row>
    <row r="483" spans="1:2">
      <c r="A483" s="108" t="s">
        <v>74</v>
      </c>
      <c r="B483" s="152">
        <v>300</v>
      </c>
    </row>
    <row r="484" spans="1:2">
      <c r="A484" s="108" t="s">
        <v>75</v>
      </c>
      <c r="B484" s="152"/>
    </row>
    <row r="485" spans="1:2">
      <c r="A485" s="108" t="s">
        <v>390</v>
      </c>
      <c r="B485" s="152"/>
    </row>
    <row r="486" spans="1:2">
      <c r="A486" s="108" t="s">
        <v>391</v>
      </c>
      <c r="B486" s="152"/>
    </row>
    <row r="487" spans="1:2">
      <c r="A487" s="108" t="s">
        <v>392</v>
      </c>
      <c r="B487" s="152"/>
    </row>
    <row r="488" spans="1:2">
      <c r="A488" s="108" t="s">
        <v>393</v>
      </c>
      <c r="B488" s="152"/>
    </row>
    <row r="489" spans="1:2">
      <c r="A489" s="108" t="s">
        <v>394</v>
      </c>
      <c r="B489" s="152">
        <v>100</v>
      </c>
    </row>
    <row r="490" spans="1:2">
      <c r="A490" s="108" t="s">
        <v>395</v>
      </c>
      <c r="B490" s="152">
        <v>988</v>
      </c>
    </row>
    <row r="491" spans="1:2">
      <c r="A491" s="108" t="s">
        <v>73</v>
      </c>
      <c r="B491" s="152"/>
    </row>
    <row r="492" spans="1:2">
      <c r="A492" s="108" t="s">
        <v>74</v>
      </c>
      <c r="B492" s="152">
        <v>318</v>
      </c>
    </row>
    <row r="493" spans="1:2">
      <c r="A493" s="108" t="s">
        <v>75</v>
      </c>
      <c r="B493" s="152"/>
    </row>
    <row r="494" spans="1:2">
      <c r="A494" s="108" t="s">
        <v>396</v>
      </c>
      <c r="B494" s="152"/>
    </row>
    <row r="495" spans="1:2">
      <c r="A495" s="108" t="s">
        <v>397</v>
      </c>
      <c r="B495" s="152"/>
    </row>
    <row r="496" spans="1:2">
      <c r="A496" s="108" t="s">
        <v>398</v>
      </c>
      <c r="B496" s="152"/>
    </row>
    <row r="497" spans="1:2">
      <c r="A497" s="108" t="s">
        <v>399</v>
      </c>
      <c r="B497" s="152">
        <v>670</v>
      </c>
    </row>
    <row r="498" spans="1:2">
      <c r="A498" s="108" t="s">
        <v>400</v>
      </c>
      <c r="B498" s="152">
        <v>317</v>
      </c>
    </row>
    <row r="499" spans="1:2">
      <c r="A499" s="108" t="s">
        <v>401</v>
      </c>
      <c r="B499" s="152"/>
    </row>
    <row r="500" spans="1:2">
      <c r="A500" s="108" t="s">
        <v>402</v>
      </c>
      <c r="B500" s="152"/>
    </row>
    <row r="501" spans="1:2">
      <c r="A501" s="108" t="s">
        <v>403</v>
      </c>
      <c r="B501" s="152">
        <v>317</v>
      </c>
    </row>
    <row r="502" spans="1:2">
      <c r="A502" s="108" t="s">
        <v>404</v>
      </c>
      <c r="B502" s="152">
        <v>4497</v>
      </c>
    </row>
    <row r="503" spans="1:2">
      <c r="A503" s="108" t="s">
        <v>405</v>
      </c>
      <c r="B503" s="152">
        <v>553</v>
      </c>
    </row>
    <row r="504" spans="1:2">
      <c r="A504" s="108" t="s">
        <v>73</v>
      </c>
      <c r="B504" s="152">
        <v>105</v>
      </c>
    </row>
    <row r="505" spans="1:2">
      <c r="A505" s="108" t="s">
        <v>74</v>
      </c>
      <c r="B505" s="152"/>
    </row>
    <row r="506" spans="1:2">
      <c r="A506" s="108" t="s">
        <v>75</v>
      </c>
      <c r="B506" s="152"/>
    </row>
    <row r="507" spans="1:2">
      <c r="A507" s="108" t="s">
        <v>406</v>
      </c>
      <c r="B507" s="152"/>
    </row>
    <row r="508" spans="1:2">
      <c r="A508" s="108" t="s">
        <v>407</v>
      </c>
      <c r="B508" s="152"/>
    </row>
    <row r="509" spans="1:2">
      <c r="A509" s="108" t="s">
        <v>408</v>
      </c>
      <c r="B509" s="152"/>
    </row>
    <row r="510" spans="1:2">
      <c r="A510" s="108" t="s">
        <v>409</v>
      </c>
      <c r="B510" s="152">
        <v>227</v>
      </c>
    </row>
    <row r="511" spans="1:2">
      <c r="A511" s="108" t="s">
        <v>114</v>
      </c>
      <c r="B511" s="152"/>
    </row>
    <row r="512" spans="1:2">
      <c r="A512" s="108" t="s">
        <v>410</v>
      </c>
      <c r="B512" s="152"/>
    </row>
    <row r="513" spans="1:2">
      <c r="A513" s="108" t="s">
        <v>411</v>
      </c>
      <c r="B513" s="152"/>
    </row>
    <row r="514" spans="1:2">
      <c r="A514" s="108" t="s">
        <v>412</v>
      </c>
      <c r="B514" s="152"/>
    </row>
    <row r="515" spans="1:2">
      <c r="A515" s="108" t="s">
        <v>413</v>
      </c>
      <c r="B515" s="152"/>
    </row>
    <row r="516" spans="1:2">
      <c r="A516" s="108" t="s">
        <v>414</v>
      </c>
      <c r="B516" s="152"/>
    </row>
    <row r="517" spans="1:2">
      <c r="A517" s="108" t="s">
        <v>415</v>
      </c>
      <c r="B517" s="152"/>
    </row>
    <row r="518" spans="1:2">
      <c r="A518" s="108" t="s">
        <v>416</v>
      </c>
      <c r="B518" s="152"/>
    </row>
    <row r="519" spans="1:2">
      <c r="A519" s="108" t="s">
        <v>417</v>
      </c>
      <c r="B519" s="152"/>
    </row>
    <row r="520" spans="1:2">
      <c r="A520" s="108" t="s">
        <v>82</v>
      </c>
      <c r="B520" s="152"/>
    </row>
    <row r="521" spans="1:2">
      <c r="A521" s="108" t="s">
        <v>418</v>
      </c>
      <c r="B521" s="152">
        <v>221</v>
      </c>
    </row>
    <row r="522" spans="1:2">
      <c r="A522" s="108" t="s">
        <v>419</v>
      </c>
      <c r="B522" s="152"/>
    </row>
    <row r="523" spans="1:2">
      <c r="A523" s="108" t="s">
        <v>73</v>
      </c>
      <c r="B523" s="152"/>
    </row>
    <row r="524" spans="1:2">
      <c r="A524" s="108" t="s">
        <v>74</v>
      </c>
      <c r="B524" s="152"/>
    </row>
    <row r="525" spans="1:2">
      <c r="A525" s="108" t="s">
        <v>75</v>
      </c>
      <c r="B525" s="152"/>
    </row>
    <row r="526" spans="1:2">
      <c r="A526" s="108" t="s">
        <v>420</v>
      </c>
      <c r="B526" s="152"/>
    </row>
    <row r="527" spans="1:2">
      <c r="A527" s="108" t="s">
        <v>421</v>
      </c>
      <c r="B527" s="152"/>
    </row>
    <row r="528" spans="1:2">
      <c r="A528" s="108" t="s">
        <v>422</v>
      </c>
      <c r="B528" s="152"/>
    </row>
    <row r="529" spans="1:2">
      <c r="A529" s="108" t="s">
        <v>423</v>
      </c>
      <c r="B529" s="152"/>
    </row>
    <row r="530" spans="1:2">
      <c r="A530" s="108" t="s">
        <v>424</v>
      </c>
      <c r="B530" s="152"/>
    </row>
    <row r="531" spans="1:2">
      <c r="A531" s="108" t="s">
        <v>425</v>
      </c>
      <c r="B531" s="152"/>
    </row>
    <row r="532" spans="1:2">
      <c r="A532" s="108" t="s">
        <v>426</v>
      </c>
      <c r="B532" s="152">
        <v>681</v>
      </c>
    </row>
    <row r="533" spans="1:2">
      <c r="A533" s="108" t="s">
        <v>427</v>
      </c>
      <c r="B533" s="152"/>
    </row>
    <row r="534" spans="1:2">
      <c r="A534" s="108" t="s">
        <v>428</v>
      </c>
      <c r="B534" s="152"/>
    </row>
    <row r="535" spans="1:2">
      <c r="A535" s="108" t="s">
        <v>429</v>
      </c>
      <c r="B535" s="152"/>
    </row>
    <row r="536" spans="1:2">
      <c r="A536" s="108" t="s">
        <v>430</v>
      </c>
      <c r="B536" s="152"/>
    </row>
    <row r="537" spans="1:2">
      <c r="A537" s="108" t="s">
        <v>431</v>
      </c>
      <c r="B537" s="152"/>
    </row>
    <row r="538" spans="1:2">
      <c r="A538" s="108" t="s">
        <v>432</v>
      </c>
      <c r="B538" s="152"/>
    </row>
    <row r="539" spans="1:2">
      <c r="A539" s="108" t="s">
        <v>433</v>
      </c>
      <c r="B539" s="152">
        <v>681</v>
      </c>
    </row>
    <row r="540" spans="1:2">
      <c r="A540" s="108" t="s">
        <v>434</v>
      </c>
      <c r="B540" s="152"/>
    </row>
    <row r="541" spans="1:2">
      <c r="A541" s="108" t="s">
        <v>435</v>
      </c>
      <c r="B541" s="152"/>
    </row>
    <row r="542" spans="1:2">
      <c r="A542" s="108" t="s">
        <v>436</v>
      </c>
      <c r="B542" s="152"/>
    </row>
    <row r="543" spans="1:2">
      <c r="A543" s="108" t="s">
        <v>437</v>
      </c>
      <c r="B543" s="152"/>
    </row>
    <row r="544" spans="1:2">
      <c r="A544" s="108" t="s">
        <v>438</v>
      </c>
      <c r="B544" s="152"/>
    </row>
    <row r="545" spans="1:2">
      <c r="A545" s="108" t="s">
        <v>439</v>
      </c>
      <c r="B545" s="152"/>
    </row>
    <row r="546" spans="1:2">
      <c r="A546" s="108" t="s">
        <v>440</v>
      </c>
      <c r="B546" s="152"/>
    </row>
    <row r="547" spans="1:2">
      <c r="A547" s="108" t="s">
        <v>441</v>
      </c>
      <c r="B547" s="152"/>
    </row>
    <row r="548" spans="1:2">
      <c r="A548" s="108" t="s">
        <v>442</v>
      </c>
      <c r="B548" s="152"/>
    </row>
    <row r="549" spans="1:2">
      <c r="A549" s="108" t="s">
        <v>443</v>
      </c>
      <c r="B549" s="152"/>
    </row>
    <row r="550" spans="1:2">
      <c r="A550" s="108" t="s">
        <v>444</v>
      </c>
      <c r="B550" s="152"/>
    </row>
    <row r="551" spans="1:2">
      <c r="A551" s="108" t="s">
        <v>445</v>
      </c>
      <c r="B551" s="152"/>
    </row>
    <row r="552" spans="1:2">
      <c r="A552" s="108" t="s">
        <v>446</v>
      </c>
      <c r="B552" s="152"/>
    </row>
    <row r="553" spans="1:2">
      <c r="A553" s="108" t="s">
        <v>447</v>
      </c>
      <c r="B553" s="152"/>
    </row>
    <row r="554" spans="1:2">
      <c r="A554" s="108" t="s">
        <v>448</v>
      </c>
      <c r="B554" s="152"/>
    </row>
    <row r="555" spans="1:2">
      <c r="A555" s="108" t="s">
        <v>449</v>
      </c>
      <c r="B555" s="152"/>
    </row>
    <row r="556" spans="1:2">
      <c r="A556" s="108" t="s">
        <v>450</v>
      </c>
      <c r="B556" s="152"/>
    </row>
    <row r="557" spans="1:2">
      <c r="A557" s="108" t="s">
        <v>451</v>
      </c>
      <c r="B557" s="152"/>
    </row>
    <row r="558" spans="1:2">
      <c r="A558" s="108" t="s">
        <v>452</v>
      </c>
      <c r="B558" s="152"/>
    </row>
    <row r="559" spans="1:2">
      <c r="A559" s="108" t="s">
        <v>453</v>
      </c>
      <c r="B559" s="152"/>
    </row>
    <row r="560" spans="1:2">
      <c r="A560" s="108" t="s">
        <v>454</v>
      </c>
      <c r="B560" s="152"/>
    </row>
    <row r="561" spans="1:2">
      <c r="A561" s="108" t="s">
        <v>455</v>
      </c>
      <c r="B561" s="152"/>
    </row>
    <row r="562" spans="1:2">
      <c r="A562" s="108" t="s">
        <v>456</v>
      </c>
      <c r="B562" s="152">
        <v>350</v>
      </c>
    </row>
    <row r="563" spans="1:2">
      <c r="A563" s="108" t="s">
        <v>457</v>
      </c>
      <c r="B563" s="152"/>
    </row>
    <row r="564" spans="1:2">
      <c r="A564" s="108" t="s">
        <v>458</v>
      </c>
      <c r="B564" s="152"/>
    </row>
    <row r="565" spans="1:2">
      <c r="A565" s="108" t="s">
        <v>459</v>
      </c>
      <c r="B565" s="152"/>
    </row>
    <row r="566" spans="1:2">
      <c r="A566" s="108" t="s">
        <v>460</v>
      </c>
      <c r="B566" s="152"/>
    </row>
    <row r="567" spans="1:2">
      <c r="A567" s="108" t="s">
        <v>461</v>
      </c>
      <c r="B567" s="152"/>
    </row>
    <row r="568" spans="1:2">
      <c r="A568" s="108" t="s">
        <v>462</v>
      </c>
      <c r="B568" s="152">
        <v>350</v>
      </c>
    </row>
    <row r="569" spans="1:2">
      <c r="A569" s="108" t="s">
        <v>463</v>
      </c>
      <c r="B569" s="152"/>
    </row>
    <row r="570" spans="1:2">
      <c r="A570" s="108" t="s">
        <v>464</v>
      </c>
      <c r="B570" s="152"/>
    </row>
    <row r="571" spans="1:2">
      <c r="A571" s="108" t="s">
        <v>465</v>
      </c>
      <c r="B571" s="152"/>
    </row>
    <row r="572" spans="1:2">
      <c r="A572" s="108" t="s">
        <v>466</v>
      </c>
      <c r="B572" s="152"/>
    </row>
    <row r="573" spans="1:2">
      <c r="A573" s="108" t="s">
        <v>467</v>
      </c>
      <c r="B573" s="152"/>
    </row>
    <row r="574" spans="1:2">
      <c r="A574" s="108" t="s">
        <v>468</v>
      </c>
      <c r="B574" s="152"/>
    </row>
    <row r="575" spans="1:2">
      <c r="A575" s="108" t="s">
        <v>469</v>
      </c>
      <c r="B575" s="152"/>
    </row>
    <row r="576" spans="1:2">
      <c r="A576" s="108" t="s">
        <v>470</v>
      </c>
      <c r="B576" s="152"/>
    </row>
    <row r="577" spans="1:2">
      <c r="A577" s="108" t="s">
        <v>471</v>
      </c>
      <c r="B577" s="152">
        <v>69</v>
      </c>
    </row>
    <row r="578" spans="1:2">
      <c r="A578" s="108" t="s">
        <v>73</v>
      </c>
      <c r="B578" s="152"/>
    </row>
    <row r="579" spans="1:2">
      <c r="A579" s="108" t="s">
        <v>74</v>
      </c>
      <c r="B579" s="152"/>
    </row>
    <row r="580" spans="1:2">
      <c r="A580" s="108" t="s">
        <v>75</v>
      </c>
      <c r="B580" s="152"/>
    </row>
    <row r="581" spans="1:2">
      <c r="A581" s="108" t="s">
        <v>472</v>
      </c>
      <c r="B581" s="152"/>
    </row>
    <row r="582" spans="1:2">
      <c r="A582" s="108" t="s">
        <v>473</v>
      </c>
      <c r="B582" s="152"/>
    </row>
    <row r="583" spans="1:2">
      <c r="A583" s="108" t="s">
        <v>474</v>
      </c>
      <c r="B583" s="152"/>
    </row>
    <row r="584" spans="1:2">
      <c r="A584" s="108" t="s">
        <v>475</v>
      </c>
      <c r="B584" s="152"/>
    </row>
    <row r="585" spans="1:2">
      <c r="A585" s="108" t="s">
        <v>476</v>
      </c>
      <c r="B585" s="152">
        <v>69</v>
      </c>
    </row>
    <row r="586" spans="1:2">
      <c r="A586" s="108" t="s">
        <v>477</v>
      </c>
      <c r="B586" s="152"/>
    </row>
    <row r="587" spans="1:2">
      <c r="A587" s="108" t="s">
        <v>73</v>
      </c>
      <c r="B587" s="152"/>
    </row>
    <row r="588" spans="1:2">
      <c r="A588" s="108" t="s">
        <v>74</v>
      </c>
      <c r="B588" s="152"/>
    </row>
    <row r="589" spans="1:2">
      <c r="A589" s="108" t="s">
        <v>75</v>
      </c>
      <c r="B589" s="152"/>
    </row>
    <row r="590" spans="1:2">
      <c r="A590" s="108" t="s">
        <v>478</v>
      </c>
      <c r="B590" s="152"/>
    </row>
    <row r="591" spans="1:2">
      <c r="A591" s="108" t="s">
        <v>479</v>
      </c>
      <c r="B591" s="152"/>
    </row>
    <row r="592" spans="1:2">
      <c r="A592" s="108" t="s">
        <v>480</v>
      </c>
      <c r="B592" s="152"/>
    </row>
    <row r="593" spans="1:2">
      <c r="A593" s="108" t="s">
        <v>481</v>
      </c>
      <c r="B593" s="152"/>
    </row>
    <row r="594" spans="1:2">
      <c r="A594" s="108" t="s">
        <v>482</v>
      </c>
      <c r="B594" s="152"/>
    </row>
    <row r="595" spans="1:2">
      <c r="A595" s="108" t="s">
        <v>483</v>
      </c>
      <c r="B595" s="152"/>
    </row>
    <row r="596" spans="1:2">
      <c r="A596" s="108" t="s">
        <v>484</v>
      </c>
      <c r="B596" s="152"/>
    </row>
    <row r="597" spans="1:2">
      <c r="A597" s="108" t="s">
        <v>485</v>
      </c>
      <c r="B597" s="152"/>
    </row>
    <row r="598" spans="1:2">
      <c r="A598" s="108" t="s">
        <v>486</v>
      </c>
      <c r="B598" s="152"/>
    </row>
    <row r="599" spans="1:2">
      <c r="A599" s="108" t="s">
        <v>487</v>
      </c>
      <c r="B599" s="152"/>
    </row>
    <row r="600" spans="1:2">
      <c r="A600" s="108" t="s">
        <v>488</v>
      </c>
      <c r="B600" s="152"/>
    </row>
    <row r="601" spans="1:2">
      <c r="A601" s="108" t="s">
        <v>489</v>
      </c>
      <c r="B601" s="152"/>
    </row>
    <row r="602" spans="1:2">
      <c r="A602" s="108" t="s">
        <v>490</v>
      </c>
      <c r="B602" s="152"/>
    </row>
    <row r="603" spans="1:2">
      <c r="A603" s="108" t="s">
        <v>491</v>
      </c>
      <c r="B603" s="152"/>
    </row>
    <row r="604" spans="1:2">
      <c r="A604" s="108" t="s">
        <v>492</v>
      </c>
      <c r="B604" s="152"/>
    </row>
    <row r="605" spans="1:2">
      <c r="A605" s="108" t="s">
        <v>493</v>
      </c>
      <c r="B605" s="152"/>
    </row>
    <row r="606" spans="1:2">
      <c r="A606" s="108" t="s">
        <v>494</v>
      </c>
      <c r="B606" s="152">
        <v>1350</v>
      </c>
    </row>
    <row r="607" spans="1:2">
      <c r="A607" s="108" t="s">
        <v>495</v>
      </c>
      <c r="B607" s="152"/>
    </row>
    <row r="608" spans="1:2">
      <c r="A608" s="108" t="s">
        <v>496</v>
      </c>
      <c r="B608" s="152">
        <v>1350</v>
      </c>
    </row>
    <row r="609" spans="1:2">
      <c r="A609" s="108" t="s">
        <v>497</v>
      </c>
      <c r="B609" s="152"/>
    </row>
    <row r="610" spans="1:2">
      <c r="A610" s="108" t="s">
        <v>498</v>
      </c>
      <c r="B610" s="152"/>
    </row>
    <row r="611" spans="1:2">
      <c r="A611" s="108" t="s">
        <v>499</v>
      </c>
      <c r="B611" s="152"/>
    </row>
    <row r="612" spans="1:2">
      <c r="A612" s="108" t="s">
        <v>500</v>
      </c>
      <c r="B612" s="152"/>
    </row>
    <row r="613" spans="1:2">
      <c r="A613" s="108" t="s">
        <v>501</v>
      </c>
      <c r="B613" s="152"/>
    </row>
    <row r="614" spans="1:2">
      <c r="A614" s="108" t="s">
        <v>502</v>
      </c>
      <c r="B614" s="152"/>
    </row>
    <row r="615" spans="1:2">
      <c r="A615" s="85" t="s">
        <v>503</v>
      </c>
      <c r="B615" s="152">
        <v>240</v>
      </c>
    </row>
    <row r="616" spans="1:2">
      <c r="A616" s="108" t="s">
        <v>73</v>
      </c>
      <c r="B616" s="152">
        <v>95</v>
      </c>
    </row>
    <row r="617" spans="1:2">
      <c r="A617" s="108" t="s">
        <v>74</v>
      </c>
      <c r="B617" s="152">
        <v>10</v>
      </c>
    </row>
    <row r="618" spans="1:2">
      <c r="A618" s="108" t="s">
        <v>75</v>
      </c>
      <c r="B618" s="152"/>
    </row>
    <row r="619" spans="1:2">
      <c r="A619" s="108" t="s">
        <v>504</v>
      </c>
      <c r="B619" s="152"/>
    </row>
    <row r="620" spans="1:2">
      <c r="A620" s="108" t="s">
        <v>505</v>
      </c>
      <c r="B620" s="152"/>
    </row>
    <row r="621" spans="1:2">
      <c r="A621" s="108" t="s">
        <v>82</v>
      </c>
      <c r="B621" s="152"/>
    </row>
    <row r="622" spans="1:2">
      <c r="A622" s="108" t="s">
        <v>506</v>
      </c>
      <c r="B622" s="152">
        <v>135</v>
      </c>
    </row>
    <row r="623" spans="1:2">
      <c r="A623" s="108" t="s">
        <v>507</v>
      </c>
      <c r="B623" s="152"/>
    </row>
    <row r="624" spans="1:2">
      <c r="A624" s="108" t="s">
        <v>508</v>
      </c>
      <c r="B624" s="152"/>
    </row>
    <row r="625" spans="1:2">
      <c r="A625" s="108" t="s">
        <v>509</v>
      </c>
      <c r="B625" s="152"/>
    </row>
    <row r="626" spans="1:2">
      <c r="A626" s="108" t="s">
        <v>510</v>
      </c>
      <c r="B626" s="152">
        <v>1254</v>
      </c>
    </row>
    <row r="627" spans="1:2">
      <c r="A627" s="108" t="s">
        <v>511</v>
      </c>
      <c r="B627" s="152">
        <v>10352</v>
      </c>
    </row>
    <row r="628" spans="1:2">
      <c r="A628" s="108" t="s">
        <v>512</v>
      </c>
      <c r="B628" s="152">
        <v>280</v>
      </c>
    </row>
    <row r="629" spans="1:2">
      <c r="A629" s="108" t="s">
        <v>73</v>
      </c>
      <c r="B629" s="152">
        <v>135</v>
      </c>
    </row>
    <row r="630" spans="1:2">
      <c r="A630" s="108" t="s">
        <v>74</v>
      </c>
      <c r="B630" s="152">
        <v>40</v>
      </c>
    </row>
    <row r="631" spans="1:2">
      <c r="A631" s="108" t="s">
        <v>75</v>
      </c>
      <c r="B631" s="152"/>
    </row>
    <row r="632" spans="1:2">
      <c r="A632" s="108" t="s">
        <v>513</v>
      </c>
      <c r="B632" s="152">
        <v>105</v>
      </c>
    </row>
    <row r="633" spans="1:2">
      <c r="A633" s="108" t="s">
        <v>514</v>
      </c>
      <c r="B633" s="152">
        <v>3482</v>
      </c>
    </row>
    <row r="634" spans="1:2">
      <c r="A634" s="108" t="s">
        <v>515</v>
      </c>
      <c r="B634" s="152">
        <v>1482</v>
      </c>
    </row>
    <row r="635" spans="1:2">
      <c r="A635" s="108" t="s">
        <v>516</v>
      </c>
      <c r="B635" s="152"/>
    </row>
    <row r="636" spans="1:2">
      <c r="A636" s="108" t="s">
        <v>517</v>
      </c>
      <c r="B636" s="152"/>
    </row>
    <row r="637" spans="1:2">
      <c r="A637" s="108" t="s">
        <v>518</v>
      </c>
      <c r="B637" s="152"/>
    </row>
    <row r="638" spans="1:2">
      <c r="A638" s="108" t="s">
        <v>519</v>
      </c>
      <c r="B638" s="152"/>
    </row>
    <row r="639" spans="1:2">
      <c r="A639" s="108" t="s">
        <v>520</v>
      </c>
      <c r="B639" s="152"/>
    </row>
    <row r="640" spans="1:2">
      <c r="A640" s="108" t="s">
        <v>521</v>
      </c>
      <c r="B640" s="152"/>
    </row>
    <row r="641" spans="1:2">
      <c r="A641" s="108" t="s">
        <v>522</v>
      </c>
      <c r="B641" s="152"/>
    </row>
    <row r="642" spans="1:2">
      <c r="A642" s="108" t="s">
        <v>523</v>
      </c>
      <c r="B642" s="152"/>
    </row>
    <row r="643" spans="1:2">
      <c r="A643" s="108" t="s">
        <v>524</v>
      </c>
      <c r="B643" s="152"/>
    </row>
    <row r="644" spans="1:2">
      <c r="A644" s="108" t="s">
        <v>525</v>
      </c>
      <c r="B644" s="152"/>
    </row>
    <row r="645" spans="1:2">
      <c r="A645" s="108" t="s">
        <v>526</v>
      </c>
      <c r="B645" s="152"/>
    </row>
    <row r="646" spans="1:2">
      <c r="A646" s="108" t="s">
        <v>527</v>
      </c>
      <c r="B646" s="152">
        <v>2000</v>
      </c>
    </row>
    <row r="647" spans="1:2">
      <c r="A647" s="108" t="s">
        <v>528</v>
      </c>
      <c r="B647" s="152">
        <v>1450</v>
      </c>
    </row>
    <row r="648" spans="1:2">
      <c r="A648" s="108" t="s">
        <v>529</v>
      </c>
      <c r="B648" s="152"/>
    </row>
    <row r="649" spans="1:2">
      <c r="A649" s="108" t="s">
        <v>530</v>
      </c>
      <c r="B649" s="152"/>
    </row>
    <row r="650" spans="1:2">
      <c r="A650" s="108" t="s">
        <v>531</v>
      </c>
      <c r="B650" s="152">
        <v>1450</v>
      </c>
    </row>
    <row r="651" spans="1:2">
      <c r="A651" s="108" t="s">
        <v>532</v>
      </c>
      <c r="B651" s="152">
        <v>1995</v>
      </c>
    </row>
    <row r="652" spans="1:2">
      <c r="A652" s="108" t="s">
        <v>533</v>
      </c>
      <c r="B652" s="152">
        <v>100</v>
      </c>
    </row>
    <row r="653" spans="1:2">
      <c r="A653" s="108" t="s">
        <v>534</v>
      </c>
      <c r="B653" s="152"/>
    </row>
    <row r="654" spans="1:2">
      <c r="A654" s="108" t="s">
        <v>535</v>
      </c>
      <c r="B654" s="152">
        <v>20</v>
      </c>
    </row>
    <row r="655" spans="1:2">
      <c r="A655" s="108" t="s">
        <v>536</v>
      </c>
      <c r="B655" s="152"/>
    </row>
    <row r="656" spans="1:2">
      <c r="A656" s="108" t="s">
        <v>537</v>
      </c>
      <c r="B656" s="152"/>
    </row>
    <row r="657" spans="1:2">
      <c r="A657" s="108" t="s">
        <v>538</v>
      </c>
      <c r="B657" s="152"/>
    </row>
    <row r="658" spans="1:2">
      <c r="A658" s="108" t="s">
        <v>539</v>
      </c>
      <c r="B658" s="152"/>
    </row>
    <row r="659" spans="1:2">
      <c r="A659" s="108" t="s">
        <v>540</v>
      </c>
      <c r="B659" s="152"/>
    </row>
    <row r="660" spans="1:2">
      <c r="A660" s="108" t="s">
        <v>541</v>
      </c>
      <c r="B660" s="152"/>
    </row>
    <row r="661" spans="1:2">
      <c r="A661" s="108" t="s">
        <v>542</v>
      </c>
      <c r="B661" s="152"/>
    </row>
    <row r="662" spans="1:2">
      <c r="A662" s="108" t="s">
        <v>543</v>
      </c>
      <c r="B662" s="152">
        <v>1995</v>
      </c>
    </row>
    <row r="663" spans="1:2">
      <c r="A663" s="108" t="s">
        <v>544</v>
      </c>
      <c r="B663" s="152">
        <v>5</v>
      </c>
    </row>
    <row r="664" spans="1:2">
      <c r="A664" s="108" t="s">
        <v>545</v>
      </c>
      <c r="B664" s="152">
        <v>5</v>
      </c>
    </row>
    <row r="665" spans="1:2">
      <c r="A665" s="108" t="s">
        <v>546</v>
      </c>
      <c r="B665" s="152"/>
    </row>
    <row r="666" spans="1:2">
      <c r="A666" s="108" t="s">
        <v>547</v>
      </c>
      <c r="B666" s="152">
        <v>450</v>
      </c>
    </row>
    <row r="667" spans="1:2">
      <c r="A667" s="108" t="s">
        <v>548</v>
      </c>
      <c r="B667" s="152"/>
    </row>
    <row r="668" spans="1:2">
      <c r="A668" s="108" t="s">
        <v>549</v>
      </c>
      <c r="B668" s="152"/>
    </row>
    <row r="669" spans="1:2">
      <c r="A669" s="108" t="s">
        <v>550</v>
      </c>
      <c r="B669" s="152">
        <v>450</v>
      </c>
    </row>
    <row r="670" spans="1:2">
      <c r="A670" s="108" t="s">
        <v>551</v>
      </c>
      <c r="B670" s="152">
        <v>100</v>
      </c>
    </row>
    <row r="671" spans="1:2">
      <c r="A671" s="108" t="s">
        <v>552</v>
      </c>
      <c r="B671" s="152"/>
    </row>
    <row r="672" spans="1:2">
      <c r="A672" s="108" t="s">
        <v>553</v>
      </c>
      <c r="B672" s="152"/>
    </row>
    <row r="673" spans="1:2">
      <c r="A673" s="108" t="s">
        <v>554</v>
      </c>
      <c r="B673" s="152"/>
    </row>
    <row r="674" spans="1:2">
      <c r="A674" s="108" t="s">
        <v>555</v>
      </c>
      <c r="B674" s="152">
        <v>100</v>
      </c>
    </row>
    <row r="675" spans="1:2">
      <c r="A675" s="108" t="s">
        <v>556</v>
      </c>
      <c r="B675" s="152">
        <v>1250</v>
      </c>
    </row>
    <row r="676" spans="1:2">
      <c r="A676" s="108" t="s">
        <v>557</v>
      </c>
      <c r="B676" s="152">
        <v>600</v>
      </c>
    </row>
    <row r="677" spans="1:2">
      <c r="A677" s="108" t="s">
        <v>558</v>
      </c>
      <c r="B677" s="152">
        <v>650</v>
      </c>
    </row>
    <row r="678" spans="1:2">
      <c r="A678" s="108" t="s">
        <v>559</v>
      </c>
      <c r="B678" s="152"/>
    </row>
    <row r="679" spans="1:2">
      <c r="A679" s="108" t="s">
        <v>560</v>
      </c>
      <c r="B679" s="152">
        <v>220</v>
      </c>
    </row>
    <row r="680" spans="1:2">
      <c r="A680" s="108" t="s">
        <v>561</v>
      </c>
      <c r="B680" s="152"/>
    </row>
    <row r="681" spans="1:2">
      <c r="A681" s="108" t="s">
        <v>562</v>
      </c>
      <c r="B681" s="152"/>
    </row>
    <row r="682" spans="1:2">
      <c r="A682" s="108" t="s">
        <v>563</v>
      </c>
      <c r="B682" s="152">
        <v>220</v>
      </c>
    </row>
    <row r="683" spans="1:2">
      <c r="A683" s="108" t="s">
        <v>564</v>
      </c>
      <c r="B683" s="152"/>
    </row>
    <row r="684" spans="1:2">
      <c r="A684" s="108" t="s">
        <v>565</v>
      </c>
      <c r="B684" s="152"/>
    </row>
    <row r="685" spans="1:2">
      <c r="A685" s="108" t="s">
        <v>566</v>
      </c>
      <c r="B685" s="152"/>
    </row>
    <row r="686" spans="1:2">
      <c r="A686" s="108" t="s">
        <v>567</v>
      </c>
      <c r="B686" s="152">
        <v>480</v>
      </c>
    </row>
    <row r="687" spans="1:2">
      <c r="A687" s="108" t="s">
        <v>73</v>
      </c>
      <c r="B687" s="152">
        <v>80</v>
      </c>
    </row>
    <row r="688" spans="1:2">
      <c r="A688" s="108" t="s">
        <v>74</v>
      </c>
      <c r="B688" s="152"/>
    </row>
    <row r="689" spans="1:2">
      <c r="A689" s="108" t="s">
        <v>75</v>
      </c>
      <c r="B689" s="152"/>
    </row>
    <row r="690" spans="1:2">
      <c r="A690" s="108" t="s">
        <v>114</v>
      </c>
      <c r="B690" s="152"/>
    </row>
    <row r="691" spans="1:2">
      <c r="A691" s="108" t="s">
        <v>568</v>
      </c>
      <c r="B691" s="152"/>
    </row>
    <row r="692" spans="1:2">
      <c r="A692" s="108" t="s">
        <v>569</v>
      </c>
      <c r="B692" s="152"/>
    </row>
    <row r="693" spans="1:2">
      <c r="A693" s="108" t="s">
        <v>82</v>
      </c>
      <c r="B693" s="152"/>
    </row>
    <row r="694" spans="1:2">
      <c r="A694" s="108" t="s">
        <v>570</v>
      </c>
      <c r="B694" s="152">
        <v>400</v>
      </c>
    </row>
    <row r="695" spans="1:2">
      <c r="A695" s="108" t="s">
        <v>571</v>
      </c>
      <c r="B695" s="152"/>
    </row>
    <row r="696" spans="1:2">
      <c r="A696" s="158" t="s">
        <v>572</v>
      </c>
      <c r="B696" s="152">
        <v>540</v>
      </c>
    </row>
    <row r="697" spans="1:2">
      <c r="A697" s="158" t="s">
        <v>573</v>
      </c>
      <c r="B697" s="152">
        <v>13957</v>
      </c>
    </row>
    <row r="698" spans="1:2">
      <c r="A698" s="158" t="s">
        <v>574</v>
      </c>
      <c r="B698" s="152">
        <v>470</v>
      </c>
    </row>
    <row r="699" spans="1:2">
      <c r="A699" s="158" t="s">
        <v>73</v>
      </c>
      <c r="B699" s="152">
        <v>105</v>
      </c>
    </row>
    <row r="700" spans="1:2">
      <c r="A700" s="158" t="s">
        <v>74</v>
      </c>
      <c r="B700" s="152">
        <v>55</v>
      </c>
    </row>
    <row r="701" spans="1:2">
      <c r="A701" s="158" t="s">
        <v>75</v>
      </c>
      <c r="B701" s="152"/>
    </row>
    <row r="702" spans="1:2">
      <c r="A702" s="158" t="s">
        <v>575</v>
      </c>
      <c r="B702" s="152"/>
    </row>
    <row r="703" spans="1:2">
      <c r="A703" s="158" t="s">
        <v>576</v>
      </c>
      <c r="B703" s="152"/>
    </row>
    <row r="704" spans="1:2">
      <c r="A704" s="158" t="s">
        <v>577</v>
      </c>
      <c r="B704" s="152"/>
    </row>
    <row r="705" spans="1:2">
      <c r="A705" s="158" t="s">
        <v>578</v>
      </c>
      <c r="B705" s="152"/>
    </row>
    <row r="706" spans="1:2">
      <c r="A706" s="158" t="s">
        <v>579</v>
      </c>
      <c r="B706" s="152"/>
    </row>
    <row r="707" spans="1:2">
      <c r="A707" s="158" t="s">
        <v>580</v>
      </c>
      <c r="B707" s="152">
        <v>310</v>
      </c>
    </row>
    <row r="708" spans="1:2">
      <c r="A708" s="158" t="s">
        <v>581</v>
      </c>
      <c r="B708" s="152">
        <v>20</v>
      </c>
    </row>
    <row r="709" spans="1:2">
      <c r="A709" s="158" t="s">
        <v>582</v>
      </c>
      <c r="B709" s="152"/>
    </row>
    <row r="710" spans="1:2">
      <c r="A710" s="158" t="s">
        <v>583</v>
      </c>
      <c r="B710" s="152"/>
    </row>
    <row r="711" spans="1:2">
      <c r="A711" s="158" t="s">
        <v>584</v>
      </c>
      <c r="B711" s="152">
        <v>20</v>
      </c>
    </row>
    <row r="712" spans="1:2">
      <c r="A712" s="158" t="s">
        <v>585</v>
      </c>
      <c r="B712" s="152">
        <v>13100</v>
      </c>
    </row>
    <row r="713" spans="1:2">
      <c r="A713" s="158" t="s">
        <v>586</v>
      </c>
      <c r="B713" s="152">
        <v>10000</v>
      </c>
    </row>
    <row r="714" spans="1:2">
      <c r="A714" s="158" t="s">
        <v>587</v>
      </c>
      <c r="B714" s="152">
        <v>2600</v>
      </c>
    </row>
    <row r="715" spans="1:2">
      <c r="A715" s="158" t="s">
        <v>588</v>
      </c>
      <c r="B715" s="152"/>
    </row>
    <row r="716" spans="1:2">
      <c r="A716" s="158" t="s">
        <v>589</v>
      </c>
      <c r="B716" s="152"/>
    </row>
    <row r="717" spans="1:2">
      <c r="A717" s="158" t="s">
        <v>590</v>
      </c>
      <c r="B717" s="152"/>
    </row>
    <row r="718" spans="1:2">
      <c r="A718" s="158" t="s">
        <v>591</v>
      </c>
      <c r="B718" s="152"/>
    </row>
    <row r="719" spans="1:2">
      <c r="A719" s="158" t="s">
        <v>592</v>
      </c>
      <c r="B719" s="152"/>
    </row>
    <row r="720" spans="1:2">
      <c r="A720" s="158" t="s">
        <v>593</v>
      </c>
      <c r="B720" s="152">
        <v>500</v>
      </c>
    </row>
    <row r="721" spans="1:2">
      <c r="A721" s="158" t="s">
        <v>594</v>
      </c>
      <c r="B721" s="152"/>
    </row>
    <row r="722" spans="1:2">
      <c r="A722" s="158" t="s">
        <v>595</v>
      </c>
      <c r="B722" s="152"/>
    </row>
    <row r="723" spans="1:2">
      <c r="A723" s="158" t="s">
        <v>596</v>
      </c>
      <c r="B723" s="152"/>
    </row>
    <row r="724" spans="1:2">
      <c r="A724" s="158" t="s">
        <v>597</v>
      </c>
      <c r="B724" s="152"/>
    </row>
    <row r="725" spans="1:2">
      <c r="A725" s="158" t="s">
        <v>598</v>
      </c>
      <c r="B725" s="152"/>
    </row>
    <row r="726" spans="1:2">
      <c r="A726" s="158" t="s">
        <v>599</v>
      </c>
      <c r="B726" s="152"/>
    </row>
    <row r="727" spans="1:2">
      <c r="A727" s="158" t="s">
        <v>600</v>
      </c>
      <c r="B727" s="152"/>
    </row>
    <row r="728" spans="1:2">
      <c r="A728" s="158" t="s">
        <v>601</v>
      </c>
      <c r="B728" s="152"/>
    </row>
    <row r="729" spans="1:2">
      <c r="A729" s="158" t="s">
        <v>602</v>
      </c>
      <c r="B729" s="152"/>
    </row>
    <row r="730" spans="1:2">
      <c r="A730" s="158" t="s">
        <v>603</v>
      </c>
      <c r="B730" s="152"/>
    </row>
    <row r="731" spans="1:2">
      <c r="A731" s="158" t="s">
        <v>604</v>
      </c>
      <c r="B731" s="152"/>
    </row>
    <row r="732" spans="1:2">
      <c r="A732" s="158" t="s">
        <v>605</v>
      </c>
      <c r="B732" s="152"/>
    </row>
    <row r="733" spans="1:2">
      <c r="A733" s="158" t="s">
        <v>606</v>
      </c>
      <c r="B733" s="152"/>
    </row>
    <row r="734" spans="1:2">
      <c r="A734" s="158" t="s">
        <v>607</v>
      </c>
      <c r="B734" s="152"/>
    </row>
    <row r="735" spans="1:2">
      <c r="A735" s="158" t="s">
        <v>608</v>
      </c>
      <c r="B735" s="152"/>
    </row>
    <row r="736" spans="1:2">
      <c r="A736" s="158" t="s">
        <v>609</v>
      </c>
      <c r="B736" s="152"/>
    </row>
    <row r="737" spans="1:2">
      <c r="A737" s="158" t="s">
        <v>610</v>
      </c>
      <c r="B737" s="152"/>
    </row>
    <row r="738" spans="1:2">
      <c r="A738" s="158" t="s">
        <v>611</v>
      </c>
      <c r="B738" s="152"/>
    </row>
    <row r="739" spans="1:2">
      <c r="A739" s="158" t="s">
        <v>612</v>
      </c>
      <c r="B739" s="152"/>
    </row>
    <row r="740" spans="1:2">
      <c r="A740" s="158" t="s">
        <v>613</v>
      </c>
      <c r="B740" s="152"/>
    </row>
    <row r="741" spans="1:2">
      <c r="A741" s="158" t="s">
        <v>614</v>
      </c>
      <c r="B741" s="152"/>
    </row>
    <row r="742" spans="1:2">
      <c r="A742" s="158" t="s">
        <v>615</v>
      </c>
      <c r="B742" s="152"/>
    </row>
    <row r="743" spans="1:2">
      <c r="A743" s="158" t="s">
        <v>616</v>
      </c>
      <c r="B743" s="152"/>
    </row>
    <row r="744" spans="1:2">
      <c r="A744" s="158" t="s">
        <v>617</v>
      </c>
      <c r="B744" s="152"/>
    </row>
    <row r="745" spans="1:2">
      <c r="A745" s="158" t="s">
        <v>618</v>
      </c>
      <c r="B745" s="152"/>
    </row>
    <row r="746" spans="1:2">
      <c r="A746" s="158" t="s">
        <v>619</v>
      </c>
      <c r="B746" s="152"/>
    </row>
    <row r="747" spans="1:2">
      <c r="A747" s="158" t="s">
        <v>620</v>
      </c>
      <c r="B747" s="152"/>
    </row>
    <row r="748" spans="1:2">
      <c r="A748" s="158" t="s">
        <v>621</v>
      </c>
      <c r="B748" s="152"/>
    </row>
    <row r="749" spans="1:2">
      <c r="A749" s="158" t="s">
        <v>622</v>
      </c>
      <c r="B749" s="152"/>
    </row>
    <row r="750" spans="1:2">
      <c r="A750" s="158" t="s">
        <v>623</v>
      </c>
      <c r="B750" s="152"/>
    </row>
    <row r="751" spans="1:2">
      <c r="A751" s="158" t="s">
        <v>624</v>
      </c>
      <c r="B751" s="152"/>
    </row>
    <row r="752" spans="1:2">
      <c r="A752" s="158" t="s">
        <v>625</v>
      </c>
      <c r="B752" s="152"/>
    </row>
    <row r="753" spans="1:2">
      <c r="A753" s="158" t="s">
        <v>626</v>
      </c>
      <c r="B753" s="152"/>
    </row>
    <row r="754" spans="1:2">
      <c r="A754" s="158" t="s">
        <v>627</v>
      </c>
      <c r="B754" s="152"/>
    </row>
    <row r="755" spans="1:2">
      <c r="A755" s="158" t="s">
        <v>628</v>
      </c>
      <c r="B755" s="152"/>
    </row>
    <row r="756" spans="1:2">
      <c r="A756" s="158" t="s">
        <v>73</v>
      </c>
      <c r="B756" s="152"/>
    </row>
    <row r="757" spans="1:2">
      <c r="A757" s="158" t="s">
        <v>74</v>
      </c>
      <c r="B757" s="152"/>
    </row>
    <row r="758" spans="1:2">
      <c r="A758" s="158" t="s">
        <v>75</v>
      </c>
      <c r="B758" s="152"/>
    </row>
    <row r="759" spans="1:2">
      <c r="A759" s="158" t="s">
        <v>629</v>
      </c>
      <c r="B759" s="152"/>
    </row>
    <row r="760" spans="1:2">
      <c r="A760" s="158" t="s">
        <v>630</v>
      </c>
      <c r="B760" s="152"/>
    </row>
    <row r="761" spans="1:2">
      <c r="A761" s="158" t="s">
        <v>631</v>
      </c>
      <c r="B761" s="152"/>
    </row>
    <row r="762" spans="1:2">
      <c r="A762" s="158" t="s">
        <v>632</v>
      </c>
      <c r="B762" s="152"/>
    </row>
    <row r="763" spans="1:2">
      <c r="A763" s="158" t="s">
        <v>633</v>
      </c>
      <c r="B763" s="152"/>
    </row>
    <row r="764" spans="1:2">
      <c r="A764" s="158" t="s">
        <v>634</v>
      </c>
      <c r="B764" s="152"/>
    </row>
    <row r="765" spans="1:2">
      <c r="A765" s="158" t="s">
        <v>635</v>
      </c>
      <c r="B765" s="152"/>
    </row>
    <row r="766" spans="1:2">
      <c r="A766" s="158" t="s">
        <v>114</v>
      </c>
      <c r="B766" s="152"/>
    </row>
    <row r="767" spans="1:2">
      <c r="A767" s="158" t="s">
        <v>636</v>
      </c>
      <c r="B767" s="152"/>
    </row>
    <row r="768" spans="1:2">
      <c r="A768" s="158" t="s">
        <v>82</v>
      </c>
      <c r="B768" s="152"/>
    </row>
    <row r="769" spans="1:2">
      <c r="A769" s="158" t="s">
        <v>637</v>
      </c>
      <c r="B769" s="152"/>
    </row>
    <row r="770" spans="1:2">
      <c r="A770" s="158" t="s">
        <v>638</v>
      </c>
      <c r="B770" s="152">
        <v>367</v>
      </c>
    </row>
    <row r="771" spans="1:2">
      <c r="A771" s="158" t="s">
        <v>639</v>
      </c>
      <c r="B771" s="152">
        <v>15725</v>
      </c>
    </row>
    <row r="772" spans="1:2">
      <c r="A772" s="158" t="s">
        <v>640</v>
      </c>
      <c r="B772" s="152">
        <v>3740</v>
      </c>
    </row>
    <row r="773" spans="1:2">
      <c r="A773" s="158" t="s">
        <v>73</v>
      </c>
      <c r="B773" s="152">
        <v>150</v>
      </c>
    </row>
    <row r="774" spans="1:2">
      <c r="A774" s="158" t="s">
        <v>74</v>
      </c>
      <c r="B774" s="152">
        <v>90</v>
      </c>
    </row>
    <row r="775" spans="1:2">
      <c r="A775" s="158" t="s">
        <v>75</v>
      </c>
      <c r="B775" s="152"/>
    </row>
    <row r="776" spans="1:2">
      <c r="A776" s="158" t="s">
        <v>641</v>
      </c>
      <c r="B776" s="152">
        <v>1400</v>
      </c>
    </row>
    <row r="777" spans="1:2">
      <c r="A777" s="158" t="s">
        <v>642</v>
      </c>
      <c r="B777" s="152"/>
    </row>
    <row r="778" spans="1:2">
      <c r="A778" s="158" t="s">
        <v>643</v>
      </c>
      <c r="B778" s="152"/>
    </row>
    <row r="779" spans="1:2">
      <c r="A779" s="158" t="s">
        <v>644</v>
      </c>
      <c r="B779" s="152"/>
    </row>
    <row r="780" spans="1:2">
      <c r="A780" s="158" t="s">
        <v>645</v>
      </c>
      <c r="B780" s="152"/>
    </row>
    <row r="781" spans="1:2">
      <c r="A781" s="158" t="s">
        <v>646</v>
      </c>
      <c r="B781" s="152"/>
    </row>
    <row r="782" spans="1:2">
      <c r="A782" s="158" t="s">
        <v>647</v>
      </c>
      <c r="B782" s="152">
        <v>2100</v>
      </c>
    </row>
    <row r="783" spans="1:2">
      <c r="A783" s="158" t="s">
        <v>648</v>
      </c>
      <c r="B783" s="152"/>
    </row>
    <row r="784" spans="1:2">
      <c r="A784" s="158" t="s">
        <v>649</v>
      </c>
      <c r="B784" s="152">
        <v>5000</v>
      </c>
    </row>
    <row r="785" spans="1:2">
      <c r="A785" s="158" t="s">
        <v>650</v>
      </c>
      <c r="B785" s="152">
        <v>5000</v>
      </c>
    </row>
    <row r="786" spans="1:2">
      <c r="A786" s="158" t="s">
        <v>651</v>
      </c>
      <c r="B786" s="152"/>
    </row>
    <row r="787" spans="1:2">
      <c r="A787" s="158" t="s">
        <v>652</v>
      </c>
      <c r="B787" s="152">
        <v>2680</v>
      </c>
    </row>
    <row r="788" spans="1:2">
      <c r="A788" s="158" t="s">
        <v>653</v>
      </c>
      <c r="B788" s="152"/>
    </row>
    <row r="789" spans="1:2">
      <c r="A789" s="158" t="s">
        <v>654</v>
      </c>
      <c r="B789" s="152">
        <v>4305</v>
      </c>
    </row>
    <row r="790" spans="1:2">
      <c r="A790" s="158" t="s">
        <v>655</v>
      </c>
      <c r="B790" s="152">
        <v>19556</v>
      </c>
    </row>
    <row r="791" spans="1:2">
      <c r="A791" s="158" t="s">
        <v>656</v>
      </c>
      <c r="B791" s="152">
        <v>8155</v>
      </c>
    </row>
    <row r="792" spans="1:2">
      <c r="A792" s="158" t="s">
        <v>73</v>
      </c>
      <c r="B792" s="152">
        <v>115</v>
      </c>
    </row>
    <row r="793" spans="1:2">
      <c r="A793" s="158" t="s">
        <v>74</v>
      </c>
      <c r="B793" s="152"/>
    </row>
    <row r="794" spans="1:2">
      <c r="A794" s="158" t="s">
        <v>75</v>
      </c>
      <c r="B794" s="152"/>
    </row>
    <row r="795" spans="1:2">
      <c r="A795" s="158" t="s">
        <v>82</v>
      </c>
      <c r="B795" s="152">
        <v>240</v>
      </c>
    </row>
    <row r="796" spans="1:2">
      <c r="A796" s="158" t="s">
        <v>657</v>
      </c>
      <c r="B796" s="152"/>
    </row>
    <row r="797" spans="1:2">
      <c r="A797" s="158" t="s">
        <v>658</v>
      </c>
      <c r="B797" s="152"/>
    </row>
    <row r="798" spans="1:2">
      <c r="A798" s="158" t="s">
        <v>659</v>
      </c>
      <c r="B798" s="152"/>
    </row>
    <row r="799" spans="1:2">
      <c r="A799" s="158" t="s">
        <v>660</v>
      </c>
      <c r="B799" s="152"/>
    </row>
    <row r="800" spans="1:2">
      <c r="A800" s="158" t="s">
        <v>661</v>
      </c>
      <c r="B800" s="152"/>
    </row>
    <row r="801" spans="1:2">
      <c r="A801" s="158" t="s">
        <v>662</v>
      </c>
      <c r="B801" s="152"/>
    </row>
    <row r="802" spans="1:2">
      <c r="A802" s="158" t="s">
        <v>663</v>
      </c>
      <c r="B802" s="152"/>
    </row>
    <row r="803" spans="1:2">
      <c r="A803" s="158" t="s">
        <v>664</v>
      </c>
      <c r="B803" s="152"/>
    </row>
    <row r="804" spans="1:2">
      <c r="A804" s="158" t="s">
        <v>665</v>
      </c>
      <c r="B804" s="152">
        <v>300</v>
      </c>
    </row>
    <row r="805" spans="1:2">
      <c r="A805" s="158" t="s">
        <v>666</v>
      </c>
      <c r="B805" s="152"/>
    </row>
    <row r="806" spans="1:2">
      <c r="A806" s="158" t="s">
        <v>667</v>
      </c>
      <c r="B806" s="152"/>
    </row>
    <row r="807" spans="1:2">
      <c r="A807" s="158" t="s">
        <v>668</v>
      </c>
      <c r="B807" s="152"/>
    </row>
    <row r="808" spans="1:2">
      <c r="A808" s="158" t="s">
        <v>669</v>
      </c>
      <c r="B808" s="152"/>
    </row>
    <row r="809" spans="1:2">
      <c r="A809" s="158" t="s">
        <v>670</v>
      </c>
      <c r="B809" s="152"/>
    </row>
    <row r="810" spans="1:2">
      <c r="A810" s="158" t="s">
        <v>671</v>
      </c>
      <c r="B810" s="152"/>
    </row>
    <row r="811" spans="1:2">
      <c r="A811" s="158" t="s">
        <v>672</v>
      </c>
      <c r="B811" s="152"/>
    </row>
    <row r="812" spans="1:2">
      <c r="A812" s="158" t="s">
        <v>673</v>
      </c>
      <c r="B812" s="152"/>
    </row>
    <row r="813" spans="1:2">
      <c r="A813" s="158" t="s">
        <v>674</v>
      </c>
      <c r="B813" s="152"/>
    </row>
    <row r="814" spans="1:2">
      <c r="A814" s="158" t="s">
        <v>675</v>
      </c>
      <c r="B814" s="152"/>
    </row>
    <row r="815" spans="1:2">
      <c r="A815" s="158" t="s">
        <v>676</v>
      </c>
      <c r="B815" s="152">
        <v>3000</v>
      </c>
    </row>
    <row r="816" spans="1:2">
      <c r="A816" s="158" t="s">
        <v>677</v>
      </c>
      <c r="B816" s="152">
        <v>4500</v>
      </c>
    </row>
    <row r="817" spans="1:2">
      <c r="A817" s="158" t="s">
        <v>678</v>
      </c>
      <c r="B817" s="152"/>
    </row>
    <row r="818" spans="1:2">
      <c r="A818" s="158" t="s">
        <v>73</v>
      </c>
      <c r="B818" s="152"/>
    </row>
    <row r="819" spans="1:2">
      <c r="A819" s="158" t="s">
        <v>74</v>
      </c>
      <c r="B819" s="152"/>
    </row>
    <row r="820" spans="1:2">
      <c r="A820" s="158" t="s">
        <v>75</v>
      </c>
      <c r="B820" s="152"/>
    </row>
    <row r="821" spans="1:2">
      <c r="A821" s="158" t="s">
        <v>679</v>
      </c>
      <c r="B821" s="152"/>
    </row>
    <row r="822" spans="1:2">
      <c r="A822" s="158" t="s">
        <v>680</v>
      </c>
      <c r="B822" s="152"/>
    </row>
    <row r="823" spans="1:2">
      <c r="A823" s="158" t="s">
        <v>681</v>
      </c>
      <c r="B823" s="152"/>
    </row>
    <row r="824" spans="1:2">
      <c r="A824" s="158" t="s">
        <v>682</v>
      </c>
      <c r="B824" s="152"/>
    </row>
    <row r="825" spans="1:2">
      <c r="A825" s="158" t="s">
        <v>683</v>
      </c>
      <c r="B825" s="152"/>
    </row>
    <row r="826" spans="1:2">
      <c r="A826" s="158" t="s">
        <v>684</v>
      </c>
      <c r="B826" s="152"/>
    </row>
    <row r="827" spans="1:2">
      <c r="A827" s="158" t="s">
        <v>685</v>
      </c>
      <c r="B827" s="152"/>
    </row>
    <row r="828" spans="1:2">
      <c r="A828" s="158" t="s">
        <v>686</v>
      </c>
      <c r="B828" s="152"/>
    </row>
    <row r="829" spans="1:2">
      <c r="A829" s="158" t="s">
        <v>687</v>
      </c>
      <c r="B829" s="152"/>
    </row>
    <row r="830" spans="1:2">
      <c r="A830" s="158" t="s">
        <v>688</v>
      </c>
      <c r="B830" s="152"/>
    </row>
    <row r="831" spans="1:2">
      <c r="A831" s="158" t="s">
        <v>689</v>
      </c>
      <c r="B831" s="152"/>
    </row>
    <row r="832" spans="1:2">
      <c r="A832" s="158" t="s">
        <v>690</v>
      </c>
      <c r="B832" s="152"/>
    </row>
    <row r="833" spans="1:2">
      <c r="A833" s="158" t="s">
        <v>691</v>
      </c>
      <c r="B833" s="152"/>
    </row>
    <row r="834" spans="1:2">
      <c r="A834" s="158" t="s">
        <v>692</v>
      </c>
      <c r="B834" s="152"/>
    </row>
    <row r="835" spans="1:2">
      <c r="A835" s="158" t="s">
        <v>693</v>
      </c>
      <c r="B835" s="152"/>
    </row>
    <row r="836" spans="1:2">
      <c r="A836" s="158" t="s">
        <v>694</v>
      </c>
      <c r="B836" s="152"/>
    </row>
    <row r="837" spans="1:2">
      <c r="A837" s="158" t="s">
        <v>695</v>
      </c>
      <c r="B837" s="152"/>
    </row>
    <row r="838" spans="1:2">
      <c r="A838" s="158" t="s">
        <v>696</v>
      </c>
      <c r="B838" s="152"/>
    </row>
    <row r="839" spans="1:2">
      <c r="A839" s="158" t="s">
        <v>697</v>
      </c>
      <c r="B839" s="152"/>
    </row>
    <row r="840" spans="1:2">
      <c r="A840" s="158" t="s">
        <v>663</v>
      </c>
      <c r="B840" s="152"/>
    </row>
    <row r="841" spans="1:2">
      <c r="A841" s="158" t="s">
        <v>698</v>
      </c>
      <c r="B841" s="152"/>
    </row>
    <row r="842" spans="1:2">
      <c r="A842" s="158" t="s">
        <v>699</v>
      </c>
      <c r="B842" s="152">
        <v>4780</v>
      </c>
    </row>
    <row r="843" spans="1:2">
      <c r="A843" s="158" t="s">
        <v>73</v>
      </c>
      <c r="B843" s="152">
        <v>120</v>
      </c>
    </row>
    <row r="844" spans="1:2">
      <c r="A844" s="158" t="s">
        <v>74</v>
      </c>
      <c r="B844" s="152">
        <v>260</v>
      </c>
    </row>
    <row r="845" spans="1:2">
      <c r="A845" s="158" t="s">
        <v>75</v>
      </c>
      <c r="B845" s="152"/>
    </row>
    <row r="846" spans="1:2">
      <c r="A846" s="158" t="s">
        <v>700</v>
      </c>
      <c r="B846" s="152"/>
    </row>
    <row r="847" spans="1:2">
      <c r="A847" s="158" t="s">
        <v>701</v>
      </c>
      <c r="B847" s="152"/>
    </row>
    <row r="848" spans="1:2">
      <c r="A848" s="158" t="s">
        <v>702</v>
      </c>
      <c r="B848" s="152"/>
    </row>
    <row r="849" spans="1:2">
      <c r="A849" s="158" t="s">
        <v>703</v>
      </c>
      <c r="B849" s="152"/>
    </row>
    <row r="850" spans="1:2">
      <c r="A850" s="158" t="s">
        <v>704</v>
      </c>
      <c r="B850" s="152"/>
    </row>
    <row r="851" spans="1:2">
      <c r="A851" s="158" t="s">
        <v>705</v>
      </c>
      <c r="B851" s="152"/>
    </row>
    <row r="852" spans="1:2">
      <c r="A852" s="158" t="s">
        <v>706</v>
      </c>
      <c r="B852" s="152">
        <v>100</v>
      </c>
    </row>
    <row r="853" spans="1:2">
      <c r="A853" s="158" t="s">
        <v>707</v>
      </c>
      <c r="B853" s="152">
        <v>500</v>
      </c>
    </row>
    <row r="854" spans="1:2">
      <c r="A854" s="158" t="s">
        <v>708</v>
      </c>
      <c r="B854" s="152"/>
    </row>
    <row r="855" spans="1:2">
      <c r="A855" s="158" t="s">
        <v>709</v>
      </c>
      <c r="B855" s="152"/>
    </row>
    <row r="856" spans="1:2">
      <c r="A856" s="158" t="s">
        <v>710</v>
      </c>
      <c r="B856" s="152">
        <v>150</v>
      </c>
    </row>
    <row r="857" spans="1:2">
      <c r="A857" s="158" t="s">
        <v>711</v>
      </c>
      <c r="B857" s="152">
        <v>150</v>
      </c>
    </row>
    <row r="858" spans="1:2">
      <c r="A858" s="158" t="s">
        <v>712</v>
      </c>
      <c r="B858" s="152"/>
    </row>
    <row r="859" spans="1:2">
      <c r="A859" s="158" t="s">
        <v>713</v>
      </c>
      <c r="B859" s="152"/>
    </row>
    <row r="860" spans="1:2">
      <c r="A860" s="158" t="s">
        <v>714</v>
      </c>
      <c r="B860" s="152"/>
    </row>
    <row r="861" spans="1:2">
      <c r="A861" s="158" t="s">
        <v>715</v>
      </c>
      <c r="B861" s="152"/>
    </row>
    <row r="862" spans="1:2">
      <c r="A862" s="158" t="s">
        <v>716</v>
      </c>
      <c r="B862" s="152"/>
    </row>
    <row r="863" spans="1:2">
      <c r="A863" s="158" t="s">
        <v>717</v>
      </c>
      <c r="B863" s="152"/>
    </row>
    <row r="864" spans="1:2">
      <c r="A864" s="158" t="s">
        <v>691</v>
      </c>
      <c r="B864" s="152"/>
    </row>
    <row r="865" spans="1:2">
      <c r="A865" s="158" t="s">
        <v>718</v>
      </c>
      <c r="B865" s="152"/>
    </row>
    <row r="866" spans="1:2">
      <c r="A866" s="158" t="s">
        <v>719</v>
      </c>
      <c r="B866" s="152"/>
    </row>
    <row r="867" spans="1:2">
      <c r="A867" s="158" t="s">
        <v>720</v>
      </c>
      <c r="B867" s="152"/>
    </row>
    <row r="868" spans="1:2">
      <c r="A868" s="158" t="s">
        <v>721</v>
      </c>
      <c r="B868" s="152"/>
    </row>
    <row r="869" spans="1:2">
      <c r="A869" s="158" t="s">
        <v>722</v>
      </c>
      <c r="B869" s="152">
        <v>3500</v>
      </c>
    </row>
    <row r="870" spans="1:2">
      <c r="A870" s="158" t="s">
        <v>723</v>
      </c>
      <c r="B870" s="152"/>
    </row>
    <row r="871" spans="1:2">
      <c r="A871" s="158" t="s">
        <v>73</v>
      </c>
      <c r="B871" s="152"/>
    </row>
    <row r="872" spans="1:2">
      <c r="A872" s="158" t="s">
        <v>74</v>
      </c>
      <c r="B872" s="152"/>
    </row>
    <row r="873" spans="1:2">
      <c r="A873" s="158" t="s">
        <v>75</v>
      </c>
      <c r="B873" s="152"/>
    </row>
    <row r="874" spans="1:2">
      <c r="A874" s="158" t="s">
        <v>724</v>
      </c>
      <c r="B874" s="152"/>
    </row>
    <row r="875" spans="1:2">
      <c r="A875" s="158" t="s">
        <v>725</v>
      </c>
      <c r="B875" s="152"/>
    </row>
    <row r="876" spans="1:2">
      <c r="A876" s="158" t="s">
        <v>726</v>
      </c>
      <c r="B876" s="152"/>
    </row>
    <row r="877" spans="1:2">
      <c r="A877" s="158" t="s">
        <v>727</v>
      </c>
      <c r="B877" s="152"/>
    </row>
    <row r="878" spans="1:2">
      <c r="A878" s="158" t="s">
        <v>728</v>
      </c>
      <c r="B878" s="152"/>
    </row>
    <row r="879" spans="1:2">
      <c r="A879" s="158" t="s">
        <v>729</v>
      </c>
      <c r="B879" s="152"/>
    </row>
    <row r="880" spans="1:2">
      <c r="A880" s="158" t="s">
        <v>730</v>
      </c>
      <c r="B880" s="152"/>
    </row>
    <row r="881" spans="1:2">
      <c r="A881" s="158" t="s">
        <v>731</v>
      </c>
      <c r="B881" s="152">
        <v>621</v>
      </c>
    </row>
    <row r="882" spans="1:2">
      <c r="A882" s="158" t="s">
        <v>732</v>
      </c>
      <c r="B882" s="152"/>
    </row>
    <row r="883" spans="1:2">
      <c r="A883" s="158" t="s">
        <v>733</v>
      </c>
      <c r="B883" s="152"/>
    </row>
    <row r="884" spans="1:2">
      <c r="A884" s="158" t="s">
        <v>734</v>
      </c>
      <c r="B884" s="152"/>
    </row>
    <row r="885" spans="1:2">
      <c r="A885" s="158" t="s">
        <v>735</v>
      </c>
      <c r="B885" s="152"/>
    </row>
    <row r="886" spans="1:2">
      <c r="A886" s="158" t="s">
        <v>736</v>
      </c>
      <c r="B886" s="152"/>
    </row>
    <row r="887" spans="1:2">
      <c r="A887" s="158" t="s">
        <v>737</v>
      </c>
      <c r="B887" s="152">
        <v>621</v>
      </c>
    </row>
    <row r="888" spans="1:2">
      <c r="A888" s="158" t="s">
        <v>738</v>
      </c>
      <c r="B888" s="152">
        <v>2300</v>
      </c>
    </row>
    <row r="889" spans="1:2">
      <c r="A889" s="158" t="s">
        <v>739</v>
      </c>
      <c r="B889" s="152"/>
    </row>
    <row r="890" spans="1:2">
      <c r="A890" s="158" t="s">
        <v>740</v>
      </c>
      <c r="B890" s="152"/>
    </row>
    <row r="891" spans="1:2">
      <c r="A891" s="158" t="s">
        <v>741</v>
      </c>
      <c r="B891" s="152">
        <v>800</v>
      </c>
    </row>
    <row r="892" spans="1:2">
      <c r="A892" s="158" t="s">
        <v>742</v>
      </c>
      <c r="B892" s="152"/>
    </row>
    <row r="893" spans="1:2">
      <c r="A893" s="158" t="s">
        <v>743</v>
      </c>
      <c r="B893" s="152"/>
    </row>
    <row r="894" spans="1:2">
      <c r="A894" s="158" t="s">
        <v>744</v>
      </c>
      <c r="B894" s="152">
        <v>1500</v>
      </c>
    </row>
    <row r="895" spans="1:2">
      <c r="A895" s="158" t="s">
        <v>745</v>
      </c>
      <c r="B895" s="152"/>
    </row>
    <row r="896" spans="1:2">
      <c r="A896" s="158" t="s">
        <v>746</v>
      </c>
      <c r="B896" s="152"/>
    </row>
    <row r="897" spans="1:2">
      <c r="A897" s="158" t="s">
        <v>747</v>
      </c>
      <c r="B897" s="152"/>
    </row>
    <row r="898" spans="1:2">
      <c r="A898" s="158" t="s">
        <v>748</v>
      </c>
      <c r="B898" s="152">
        <v>3700</v>
      </c>
    </row>
    <row r="899" spans="1:2">
      <c r="A899" s="158" t="s">
        <v>749</v>
      </c>
      <c r="B899" s="152"/>
    </row>
    <row r="900" spans="1:2">
      <c r="A900" s="158" t="s">
        <v>750</v>
      </c>
      <c r="B900" s="152">
        <v>3700</v>
      </c>
    </row>
    <row r="901" spans="1:2">
      <c r="A901" s="158" t="s">
        <v>751</v>
      </c>
      <c r="B901" s="152">
        <v>100</v>
      </c>
    </row>
    <row r="902" spans="1:2">
      <c r="A902" s="158" t="s">
        <v>752</v>
      </c>
      <c r="B902" s="152"/>
    </row>
    <row r="903" spans="1:2">
      <c r="A903" s="158" t="s">
        <v>73</v>
      </c>
      <c r="B903" s="152"/>
    </row>
    <row r="904" spans="1:2">
      <c r="A904" s="158" t="s">
        <v>74</v>
      </c>
      <c r="B904" s="152"/>
    </row>
    <row r="905" spans="1:2">
      <c r="A905" s="158" t="s">
        <v>75</v>
      </c>
      <c r="B905" s="152"/>
    </row>
    <row r="906" spans="1:2">
      <c r="A906" s="158" t="s">
        <v>753</v>
      </c>
      <c r="B906" s="152"/>
    </row>
    <row r="907" spans="1:2">
      <c r="A907" s="158" t="s">
        <v>754</v>
      </c>
      <c r="B907" s="152"/>
    </row>
    <row r="908" spans="1:2">
      <c r="A908" s="158" t="s">
        <v>755</v>
      </c>
      <c r="B908" s="152"/>
    </row>
    <row r="909" spans="1:2">
      <c r="A909" s="158" t="s">
        <v>756</v>
      </c>
      <c r="B909" s="152"/>
    </row>
    <row r="910" spans="1:2">
      <c r="A910" s="158" t="s">
        <v>757</v>
      </c>
      <c r="B910" s="152"/>
    </row>
    <row r="911" spans="1:2">
      <c r="A911" s="158" t="s">
        <v>758</v>
      </c>
      <c r="B911" s="152"/>
    </row>
    <row r="912" spans="1:2">
      <c r="A912" s="158" t="s">
        <v>759</v>
      </c>
      <c r="B912" s="152"/>
    </row>
    <row r="913" spans="1:2">
      <c r="A913" s="158" t="s">
        <v>760</v>
      </c>
      <c r="B913" s="152"/>
    </row>
    <row r="914" spans="1:2">
      <c r="A914" s="158" t="s">
        <v>761</v>
      </c>
      <c r="B914" s="152"/>
    </row>
    <row r="915" spans="1:2">
      <c r="A915" s="158" t="s">
        <v>762</v>
      </c>
      <c r="B915" s="152"/>
    </row>
    <row r="916" spans="1:2">
      <c r="A916" s="158" t="s">
        <v>763</v>
      </c>
      <c r="B916" s="152"/>
    </row>
    <row r="917" spans="1:2">
      <c r="A917" s="158" t="s">
        <v>764</v>
      </c>
      <c r="B917" s="152"/>
    </row>
    <row r="918" spans="1:2">
      <c r="A918" s="158" t="s">
        <v>765</v>
      </c>
      <c r="B918" s="152"/>
    </row>
    <row r="919" spans="1:2">
      <c r="A919" s="158" t="s">
        <v>766</v>
      </c>
      <c r="B919" s="152"/>
    </row>
    <row r="920" spans="1:2">
      <c r="A920" s="158" t="s">
        <v>767</v>
      </c>
      <c r="B920" s="152"/>
    </row>
    <row r="921" spans="1:2">
      <c r="A921" s="158" t="s">
        <v>768</v>
      </c>
      <c r="B921" s="152"/>
    </row>
    <row r="922" spans="1:2">
      <c r="A922" s="158" t="s">
        <v>769</v>
      </c>
      <c r="B922" s="152"/>
    </row>
    <row r="923" spans="1:2">
      <c r="A923" s="158" t="s">
        <v>770</v>
      </c>
      <c r="B923" s="152"/>
    </row>
    <row r="924" spans="1:2">
      <c r="A924" s="158" t="s">
        <v>771</v>
      </c>
      <c r="B924" s="152"/>
    </row>
    <row r="925" spans="1:2">
      <c r="A925" s="158" t="s">
        <v>772</v>
      </c>
      <c r="B925" s="152"/>
    </row>
    <row r="926" spans="1:2">
      <c r="A926" s="158" t="s">
        <v>73</v>
      </c>
      <c r="B926" s="152"/>
    </row>
    <row r="927" spans="1:2">
      <c r="A927" s="158" t="s">
        <v>74</v>
      </c>
      <c r="B927" s="152"/>
    </row>
    <row r="928" spans="1:2">
      <c r="A928" s="158" t="s">
        <v>75</v>
      </c>
      <c r="B928" s="152"/>
    </row>
    <row r="929" spans="1:2">
      <c r="A929" s="158" t="s">
        <v>773</v>
      </c>
      <c r="B929" s="152"/>
    </row>
    <row r="930" spans="1:2">
      <c r="A930" s="158" t="s">
        <v>774</v>
      </c>
      <c r="B930" s="152"/>
    </row>
    <row r="931" spans="1:2">
      <c r="A931" s="158" t="s">
        <v>775</v>
      </c>
      <c r="B931" s="152"/>
    </row>
    <row r="932" spans="1:2">
      <c r="A932" s="158" t="s">
        <v>776</v>
      </c>
      <c r="B932" s="152"/>
    </row>
    <row r="933" spans="1:2">
      <c r="A933" s="158" t="s">
        <v>777</v>
      </c>
      <c r="B933" s="152"/>
    </row>
    <row r="934" spans="1:2">
      <c r="A934" s="158" t="s">
        <v>778</v>
      </c>
      <c r="B934" s="152"/>
    </row>
    <row r="935" spans="1:2">
      <c r="A935" s="158" t="s">
        <v>779</v>
      </c>
      <c r="B935" s="152"/>
    </row>
    <row r="936" spans="1:2">
      <c r="A936" s="158" t="s">
        <v>73</v>
      </c>
      <c r="B936" s="152"/>
    </row>
    <row r="937" spans="1:2">
      <c r="A937" s="158" t="s">
        <v>74</v>
      </c>
      <c r="B937" s="152"/>
    </row>
    <row r="938" spans="1:2">
      <c r="A938" s="158" t="s">
        <v>75</v>
      </c>
      <c r="B938" s="152"/>
    </row>
    <row r="939" spans="1:2">
      <c r="A939" s="158" t="s">
        <v>780</v>
      </c>
      <c r="B939" s="152"/>
    </row>
    <row r="940" spans="1:2">
      <c r="A940" s="158" t="s">
        <v>781</v>
      </c>
      <c r="B940" s="152"/>
    </row>
    <row r="941" spans="1:2">
      <c r="A941" s="158" t="s">
        <v>782</v>
      </c>
      <c r="B941" s="152"/>
    </row>
    <row r="942" spans="1:2">
      <c r="A942" s="158" t="s">
        <v>783</v>
      </c>
      <c r="B942" s="152"/>
    </row>
    <row r="943" spans="1:2">
      <c r="A943" s="158" t="s">
        <v>784</v>
      </c>
      <c r="B943" s="152"/>
    </row>
    <row r="944" spans="1:2">
      <c r="A944" s="158" t="s">
        <v>785</v>
      </c>
      <c r="B944" s="152"/>
    </row>
    <row r="945" spans="1:2">
      <c r="A945" s="158" t="s">
        <v>786</v>
      </c>
      <c r="B945" s="152"/>
    </row>
    <row r="946" spans="1:2">
      <c r="A946" s="158" t="s">
        <v>787</v>
      </c>
      <c r="B946" s="152"/>
    </row>
    <row r="947" spans="1:2">
      <c r="A947" s="158" t="s">
        <v>788</v>
      </c>
      <c r="B947" s="152"/>
    </row>
    <row r="948" spans="1:2">
      <c r="A948" s="158" t="s">
        <v>789</v>
      </c>
      <c r="B948" s="152"/>
    </row>
    <row r="949" spans="1:2">
      <c r="A949" s="158" t="s">
        <v>790</v>
      </c>
      <c r="B949" s="152"/>
    </row>
    <row r="950" spans="1:2">
      <c r="A950" s="158" t="s">
        <v>791</v>
      </c>
      <c r="B950" s="152"/>
    </row>
    <row r="951" spans="1:2">
      <c r="A951" s="158" t="s">
        <v>73</v>
      </c>
      <c r="B951" s="152"/>
    </row>
    <row r="952" spans="1:2">
      <c r="A952" s="158" t="s">
        <v>74</v>
      </c>
      <c r="B952" s="152"/>
    </row>
    <row r="953" spans="1:2">
      <c r="A953" s="158" t="s">
        <v>75</v>
      </c>
      <c r="B953" s="152"/>
    </row>
    <row r="954" spans="1:2">
      <c r="A954" s="158" t="s">
        <v>777</v>
      </c>
      <c r="B954" s="152"/>
    </row>
    <row r="955" spans="1:2">
      <c r="A955" s="158" t="s">
        <v>792</v>
      </c>
      <c r="B955" s="152"/>
    </row>
    <row r="956" spans="1:2">
      <c r="A956" s="158" t="s">
        <v>793</v>
      </c>
      <c r="B956" s="152"/>
    </row>
    <row r="957" spans="1:2">
      <c r="A957" s="158" t="s">
        <v>794</v>
      </c>
      <c r="B957" s="152"/>
    </row>
    <row r="958" spans="1:2">
      <c r="A958" s="158" t="s">
        <v>795</v>
      </c>
      <c r="B958" s="152"/>
    </row>
    <row r="959" spans="1:2">
      <c r="A959" s="158" t="s">
        <v>796</v>
      </c>
      <c r="B959" s="152"/>
    </row>
    <row r="960" spans="1:2">
      <c r="A960" s="158" t="s">
        <v>797</v>
      </c>
      <c r="B960" s="152"/>
    </row>
    <row r="961" spans="1:2">
      <c r="A961" s="158" t="s">
        <v>798</v>
      </c>
      <c r="B961" s="152"/>
    </row>
    <row r="962" spans="1:2">
      <c r="A962" s="158" t="s">
        <v>799</v>
      </c>
      <c r="B962" s="152"/>
    </row>
    <row r="963" spans="1:2">
      <c r="A963" s="158" t="s">
        <v>800</v>
      </c>
      <c r="B963" s="152"/>
    </row>
    <row r="964" spans="1:2">
      <c r="A964" s="158" t="s">
        <v>801</v>
      </c>
      <c r="B964" s="152">
        <v>100</v>
      </c>
    </row>
    <row r="965" spans="1:2">
      <c r="A965" s="158" t="s">
        <v>802</v>
      </c>
      <c r="B965" s="152">
        <v>10826</v>
      </c>
    </row>
    <row r="966" spans="1:2">
      <c r="A966" s="158" t="s">
        <v>803</v>
      </c>
      <c r="B966" s="152"/>
    </row>
    <row r="967" spans="1:2">
      <c r="A967" s="158" t="s">
        <v>73</v>
      </c>
      <c r="B967" s="152"/>
    </row>
    <row r="968" spans="1:2">
      <c r="A968" s="158" t="s">
        <v>74</v>
      </c>
      <c r="B968" s="152"/>
    </row>
    <row r="969" spans="1:2">
      <c r="A969" s="158" t="s">
        <v>75</v>
      </c>
      <c r="B969" s="152"/>
    </row>
    <row r="970" spans="1:2">
      <c r="A970" s="158" t="s">
        <v>804</v>
      </c>
      <c r="B970" s="152"/>
    </row>
    <row r="971" spans="1:2">
      <c r="A971" s="158" t="s">
        <v>805</v>
      </c>
      <c r="B971" s="152"/>
    </row>
    <row r="972" spans="1:2">
      <c r="A972" s="158" t="s">
        <v>806</v>
      </c>
      <c r="B972" s="152"/>
    </row>
    <row r="973" spans="1:2">
      <c r="A973" s="158" t="s">
        <v>807</v>
      </c>
      <c r="B973" s="152"/>
    </row>
    <row r="974" spans="1:2">
      <c r="A974" s="158" t="s">
        <v>808</v>
      </c>
      <c r="B974" s="152"/>
    </row>
    <row r="975" spans="1:2">
      <c r="A975" s="158" t="s">
        <v>809</v>
      </c>
      <c r="B975" s="152"/>
    </row>
    <row r="976" spans="1:2">
      <c r="A976" s="158" t="s">
        <v>810</v>
      </c>
      <c r="B976" s="152">
        <v>1300</v>
      </c>
    </row>
    <row r="977" spans="1:2">
      <c r="A977" s="158" t="s">
        <v>73</v>
      </c>
      <c r="B977" s="152"/>
    </row>
    <row r="978" spans="1:2">
      <c r="A978" s="158" t="s">
        <v>74</v>
      </c>
      <c r="B978" s="152"/>
    </row>
    <row r="979" spans="1:2">
      <c r="A979" s="158" t="s">
        <v>75</v>
      </c>
      <c r="B979" s="152"/>
    </row>
    <row r="980" spans="1:2">
      <c r="A980" s="158" t="s">
        <v>811</v>
      </c>
      <c r="B980" s="152"/>
    </row>
    <row r="981" spans="1:2">
      <c r="A981" s="158" t="s">
        <v>812</v>
      </c>
      <c r="B981" s="152"/>
    </row>
    <row r="982" spans="1:2">
      <c r="A982" s="158" t="s">
        <v>813</v>
      </c>
      <c r="B982" s="152"/>
    </row>
    <row r="983" spans="1:2">
      <c r="A983" s="158" t="s">
        <v>814</v>
      </c>
      <c r="B983" s="152"/>
    </row>
    <row r="984" spans="1:2">
      <c r="A984" s="158" t="s">
        <v>815</v>
      </c>
      <c r="B984" s="152"/>
    </row>
    <row r="985" spans="1:2">
      <c r="A985" s="158" t="s">
        <v>816</v>
      </c>
      <c r="B985" s="152"/>
    </row>
    <row r="986" spans="1:2">
      <c r="A986" s="158" t="s">
        <v>817</v>
      </c>
      <c r="B986" s="152"/>
    </row>
    <row r="987" spans="1:2">
      <c r="A987" s="158" t="s">
        <v>818</v>
      </c>
      <c r="B987" s="152"/>
    </row>
    <row r="988" spans="1:2">
      <c r="A988" s="158" t="s">
        <v>819</v>
      </c>
      <c r="B988" s="152"/>
    </row>
    <row r="989" spans="1:2">
      <c r="A989" s="158" t="s">
        <v>820</v>
      </c>
      <c r="B989" s="152"/>
    </row>
    <row r="990" spans="1:2">
      <c r="A990" s="158" t="s">
        <v>821</v>
      </c>
      <c r="B990" s="152"/>
    </row>
    <row r="991" spans="1:2">
      <c r="A991" s="158" t="s">
        <v>822</v>
      </c>
      <c r="B991" s="152">
        <v>1300</v>
      </c>
    </row>
    <row r="992" spans="1:2">
      <c r="A992" s="158" t="s">
        <v>823</v>
      </c>
      <c r="B992" s="152"/>
    </row>
    <row r="993" spans="1:2">
      <c r="A993" s="158" t="s">
        <v>73</v>
      </c>
      <c r="B993" s="152"/>
    </row>
    <row r="994" spans="1:2">
      <c r="A994" s="158" t="s">
        <v>74</v>
      </c>
      <c r="B994" s="152"/>
    </row>
    <row r="995" spans="1:2">
      <c r="A995" s="158" t="s">
        <v>75</v>
      </c>
      <c r="B995" s="152"/>
    </row>
    <row r="996" spans="1:2">
      <c r="A996" s="158" t="s">
        <v>824</v>
      </c>
      <c r="B996" s="152"/>
    </row>
    <row r="997" spans="1:2">
      <c r="A997" s="158" t="s">
        <v>825</v>
      </c>
      <c r="B997" s="152">
        <v>216</v>
      </c>
    </row>
    <row r="998" spans="1:2">
      <c r="A998" s="158" t="s">
        <v>73</v>
      </c>
      <c r="B998" s="152">
        <v>166</v>
      </c>
    </row>
    <row r="999" spans="1:2">
      <c r="A999" s="158" t="s">
        <v>74</v>
      </c>
      <c r="B999" s="152">
        <v>50</v>
      </c>
    </row>
    <row r="1000" spans="1:2">
      <c r="A1000" s="158" t="s">
        <v>75</v>
      </c>
      <c r="B1000" s="152"/>
    </row>
    <row r="1001" spans="1:2">
      <c r="A1001" s="158" t="s">
        <v>826</v>
      </c>
      <c r="B1001" s="152"/>
    </row>
    <row r="1002" spans="1:2">
      <c r="A1002" s="158" t="s">
        <v>827</v>
      </c>
      <c r="B1002" s="152"/>
    </row>
    <row r="1003" spans="1:2">
      <c r="A1003" s="158" t="s">
        <v>828</v>
      </c>
      <c r="B1003" s="152"/>
    </row>
    <row r="1004" spans="1:2">
      <c r="A1004" s="158" t="s">
        <v>829</v>
      </c>
      <c r="B1004" s="152"/>
    </row>
    <row r="1005" spans="1:2">
      <c r="A1005" s="158" t="s">
        <v>830</v>
      </c>
      <c r="B1005" s="152"/>
    </row>
    <row r="1006" spans="1:2">
      <c r="A1006" s="158" t="s">
        <v>82</v>
      </c>
      <c r="B1006" s="152"/>
    </row>
    <row r="1007" spans="1:2">
      <c r="A1007" s="158" t="s">
        <v>831</v>
      </c>
      <c r="B1007" s="152"/>
    </row>
    <row r="1008" spans="1:2">
      <c r="A1008" s="158" t="s">
        <v>832</v>
      </c>
      <c r="B1008" s="152">
        <v>210</v>
      </c>
    </row>
    <row r="1009" spans="1:2">
      <c r="A1009" s="158" t="s">
        <v>73</v>
      </c>
      <c r="B1009" s="152"/>
    </row>
    <row r="1010" spans="1:2">
      <c r="A1010" s="158" t="s">
        <v>74</v>
      </c>
      <c r="B1010" s="152">
        <v>10</v>
      </c>
    </row>
    <row r="1011" spans="1:2">
      <c r="A1011" s="158" t="s">
        <v>75</v>
      </c>
      <c r="B1011" s="152"/>
    </row>
    <row r="1012" spans="1:2">
      <c r="A1012" s="158" t="s">
        <v>833</v>
      </c>
      <c r="B1012" s="152"/>
    </row>
    <row r="1013" spans="1:2">
      <c r="A1013" s="158" t="s">
        <v>834</v>
      </c>
      <c r="B1013" s="152"/>
    </row>
    <row r="1014" spans="1:2">
      <c r="A1014" s="158" t="s">
        <v>835</v>
      </c>
      <c r="B1014" s="152">
        <v>200</v>
      </c>
    </row>
    <row r="1015" spans="1:2">
      <c r="A1015" s="158" t="s">
        <v>836</v>
      </c>
      <c r="B1015" s="152">
        <v>9100</v>
      </c>
    </row>
    <row r="1016" spans="1:2">
      <c r="A1016" s="158" t="s">
        <v>73</v>
      </c>
      <c r="B1016" s="152"/>
    </row>
    <row r="1017" spans="1:2">
      <c r="A1017" s="158" t="s">
        <v>74</v>
      </c>
      <c r="B1017" s="152"/>
    </row>
    <row r="1018" spans="1:2">
      <c r="A1018" s="158" t="s">
        <v>75</v>
      </c>
      <c r="B1018" s="152"/>
    </row>
    <row r="1019" spans="1:2">
      <c r="A1019" s="158" t="s">
        <v>837</v>
      </c>
      <c r="B1019" s="152"/>
    </row>
    <row r="1020" spans="1:2">
      <c r="A1020" s="158" t="s">
        <v>838</v>
      </c>
      <c r="B1020" s="152">
        <v>5300</v>
      </c>
    </row>
    <row r="1021" spans="1:2">
      <c r="A1021" s="158" t="s">
        <v>839</v>
      </c>
      <c r="B1021" s="152"/>
    </row>
    <row r="1022" spans="1:2">
      <c r="A1022" s="158" t="s">
        <v>840</v>
      </c>
      <c r="B1022" s="152">
        <v>3800</v>
      </c>
    </row>
    <row r="1023" spans="1:2">
      <c r="A1023" s="158" t="s">
        <v>841</v>
      </c>
      <c r="B1023" s="152"/>
    </row>
    <row r="1024" spans="1:2">
      <c r="A1024" s="158" t="s">
        <v>842</v>
      </c>
      <c r="B1024" s="152"/>
    </row>
    <row r="1025" spans="1:2">
      <c r="A1025" s="158" t="s">
        <v>843</v>
      </c>
      <c r="B1025" s="152"/>
    </row>
    <row r="1026" spans="1:2">
      <c r="A1026" s="158" t="s">
        <v>844</v>
      </c>
      <c r="B1026" s="152"/>
    </row>
    <row r="1027" spans="1:2">
      <c r="A1027" s="158" t="s">
        <v>845</v>
      </c>
      <c r="B1027" s="152"/>
    </row>
    <row r="1028" spans="1:2">
      <c r="A1028" s="158" t="s">
        <v>846</v>
      </c>
      <c r="B1028" s="152"/>
    </row>
    <row r="1029" spans="1:2">
      <c r="A1029" s="158" t="s">
        <v>847</v>
      </c>
      <c r="B1029" s="152">
        <v>1630</v>
      </c>
    </row>
    <row r="1030" spans="1:2">
      <c r="A1030" s="158" t="s">
        <v>848</v>
      </c>
      <c r="B1030" s="152"/>
    </row>
    <row r="1031" spans="1:2">
      <c r="A1031" s="158" t="s">
        <v>73</v>
      </c>
      <c r="B1031" s="152"/>
    </row>
    <row r="1032" spans="1:2">
      <c r="A1032" s="158" t="s">
        <v>74</v>
      </c>
      <c r="B1032" s="152"/>
    </row>
    <row r="1033" spans="1:2">
      <c r="A1033" s="158" t="s">
        <v>75</v>
      </c>
      <c r="B1033" s="152"/>
    </row>
    <row r="1034" spans="1:2">
      <c r="A1034" s="158" t="s">
        <v>849</v>
      </c>
      <c r="B1034" s="152"/>
    </row>
    <row r="1035" spans="1:2">
      <c r="A1035" s="158" t="s">
        <v>850</v>
      </c>
      <c r="B1035" s="152"/>
    </row>
    <row r="1036" spans="1:2">
      <c r="A1036" s="158" t="s">
        <v>851</v>
      </c>
      <c r="B1036" s="152"/>
    </row>
    <row r="1037" spans="1:2">
      <c r="A1037" s="158" t="s">
        <v>852</v>
      </c>
      <c r="B1037" s="152"/>
    </row>
    <row r="1038" spans="1:2">
      <c r="A1038" s="158" t="s">
        <v>82</v>
      </c>
      <c r="B1038" s="152"/>
    </row>
    <row r="1039" spans="1:2">
      <c r="A1039" s="158" t="s">
        <v>853</v>
      </c>
      <c r="B1039" s="152"/>
    </row>
    <row r="1040" spans="1:2">
      <c r="A1040" s="158" t="s">
        <v>854</v>
      </c>
      <c r="B1040" s="152">
        <v>1300</v>
      </c>
    </row>
    <row r="1041" spans="1:2">
      <c r="A1041" s="158" t="s">
        <v>73</v>
      </c>
      <c r="B1041" s="152"/>
    </row>
    <row r="1042" spans="1:2">
      <c r="A1042" s="158" t="s">
        <v>74</v>
      </c>
      <c r="B1042" s="152"/>
    </row>
    <row r="1043" spans="1:2">
      <c r="A1043" s="158" t="s">
        <v>75</v>
      </c>
      <c r="B1043" s="152"/>
    </row>
    <row r="1044" spans="1:2">
      <c r="A1044" s="158" t="s">
        <v>855</v>
      </c>
      <c r="B1044" s="152"/>
    </row>
    <row r="1045" spans="1:2">
      <c r="A1045" s="158" t="s">
        <v>856</v>
      </c>
      <c r="B1045" s="152">
        <v>1300</v>
      </c>
    </row>
    <row r="1046" spans="1:2">
      <c r="A1046" s="158" t="s">
        <v>857</v>
      </c>
      <c r="B1046" s="152">
        <v>330</v>
      </c>
    </row>
    <row r="1047" spans="1:2">
      <c r="A1047" s="158" t="s">
        <v>858</v>
      </c>
      <c r="B1047" s="152"/>
    </row>
    <row r="1048" spans="1:2">
      <c r="A1048" s="158" t="s">
        <v>859</v>
      </c>
      <c r="B1048" s="152">
        <v>330</v>
      </c>
    </row>
    <row r="1049" spans="1:2">
      <c r="A1049" s="158" t="s">
        <v>860</v>
      </c>
      <c r="B1049" s="152">
        <v>2242</v>
      </c>
    </row>
    <row r="1050" spans="1:2">
      <c r="A1050" s="158" t="s">
        <v>861</v>
      </c>
      <c r="B1050" s="152">
        <v>120</v>
      </c>
    </row>
    <row r="1051" spans="1:2">
      <c r="A1051" s="158" t="s">
        <v>73</v>
      </c>
      <c r="B1051" s="152">
        <v>120</v>
      </c>
    </row>
    <row r="1052" spans="1:2">
      <c r="A1052" s="158" t="s">
        <v>74</v>
      </c>
      <c r="B1052" s="152"/>
    </row>
    <row r="1053" spans="1:2">
      <c r="A1053" s="158" t="s">
        <v>75</v>
      </c>
      <c r="B1053" s="152"/>
    </row>
    <row r="1054" spans="1:2">
      <c r="A1054" s="158" t="s">
        <v>862</v>
      </c>
      <c r="B1054" s="152"/>
    </row>
    <row r="1055" spans="1:2">
      <c r="A1055" s="158" t="s">
        <v>82</v>
      </c>
      <c r="B1055" s="152"/>
    </row>
    <row r="1056" spans="1:2">
      <c r="A1056" s="158" t="s">
        <v>863</v>
      </c>
      <c r="B1056" s="152"/>
    </row>
    <row r="1057" spans="1:2">
      <c r="A1057" s="158" t="s">
        <v>864</v>
      </c>
      <c r="B1057" s="152"/>
    </row>
    <row r="1058" spans="1:2">
      <c r="A1058" s="158" t="s">
        <v>865</v>
      </c>
      <c r="B1058" s="152"/>
    </row>
    <row r="1059" spans="1:2">
      <c r="A1059" s="158" t="s">
        <v>866</v>
      </c>
      <c r="B1059" s="152"/>
    </row>
    <row r="1060" spans="1:2">
      <c r="A1060" s="158" t="s">
        <v>867</v>
      </c>
      <c r="B1060" s="152"/>
    </row>
    <row r="1061" spans="1:2">
      <c r="A1061" s="158" t="s">
        <v>868</v>
      </c>
      <c r="B1061" s="152"/>
    </row>
    <row r="1062" spans="1:2">
      <c r="A1062" s="158" t="s">
        <v>869</v>
      </c>
      <c r="B1062" s="152"/>
    </row>
    <row r="1063" spans="1:2">
      <c r="A1063" s="158" t="s">
        <v>870</v>
      </c>
      <c r="B1063" s="152"/>
    </row>
    <row r="1064" spans="1:2">
      <c r="A1064" s="158" t="s">
        <v>871</v>
      </c>
      <c r="B1064" s="152"/>
    </row>
    <row r="1065" spans="1:2">
      <c r="A1065" s="158" t="s">
        <v>872</v>
      </c>
      <c r="B1065" s="152"/>
    </row>
    <row r="1066" spans="1:2">
      <c r="A1066" s="158" t="s">
        <v>873</v>
      </c>
      <c r="B1066" s="152"/>
    </row>
    <row r="1067" spans="1:2">
      <c r="A1067" s="158" t="s">
        <v>874</v>
      </c>
      <c r="B1067" s="152">
        <v>1900</v>
      </c>
    </row>
    <row r="1068" spans="1:2">
      <c r="A1068" s="158" t="s">
        <v>875</v>
      </c>
      <c r="B1068" s="152"/>
    </row>
    <row r="1069" spans="1:2">
      <c r="A1069" s="159" t="s">
        <v>876</v>
      </c>
      <c r="B1069" s="152"/>
    </row>
    <row r="1070" spans="1:2">
      <c r="A1070" s="158" t="s">
        <v>877</v>
      </c>
      <c r="B1070" s="152"/>
    </row>
    <row r="1071" spans="1:2">
      <c r="A1071" s="158" t="s">
        <v>878</v>
      </c>
      <c r="B1071" s="152"/>
    </row>
    <row r="1072" spans="1:2">
      <c r="A1072" s="158" t="s">
        <v>879</v>
      </c>
      <c r="B1072" s="152">
        <v>1900</v>
      </c>
    </row>
    <row r="1073" spans="1:2">
      <c r="A1073" s="158" t="s">
        <v>880</v>
      </c>
      <c r="B1073" s="152"/>
    </row>
    <row r="1074" spans="1:2">
      <c r="A1074" s="158" t="s">
        <v>881</v>
      </c>
      <c r="B1074" s="152"/>
    </row>
    <row r="1075" spans="1:2">
      <c r="A1075" s="158" t="s">
        <v>882</v>
      </c>
      <c r="B1075" s="152"/>
    </row>
    <row r="1076" spans="1:2">
      <c r="A1076" s="158" t="s">
        <v>883</v>
      </c>
      <c r="B1076" s="152">
        <v>222</v>
      </c>
    </row>
    <row r="1077" spans="1:2">
      <c r="A1077" s="158" t="s">
        <v>884</v>
      </c>
      <c r="B1077" s="152"/>
    </row>
    <row r="1078" spans="1:2">
      <c r="A1078" s="158" t="s">
        <v>885</v>
      </c>
      <c r="B1078" s="152">
        <v>222</v>
      </c>
    </row>
    <row r="1079" spans="1:2">
      <c r="A1079" s="158" t="s">
        <v>886</v>
      </c>
      <c r="B1079" s="152"/>
    </row>
    <row r="1080" spans="1:2">
      <c r="A1080" s="158" t="s">
        <v>887</v>
      </c>
      <c r="B1080" s="152"/>
    </row>
    <row r="1081" spans="1:2">
      <c r="A1081" s="158" t="s">
        <v>888</v>
      </c>
      <c r="B1081" s="152"/>
    </row>
    <row r="1082" spans="1:2">
      <c r="A1082" s="158" t="s">
        <v>889</v>
      </c>
      <c r="B1082" s="152"/>
    </row>
    <row r="1083" spans="1:2">
      <c r="A1083" s="158" t="s">
        <v>890</v>
      </c>
      <c r="B1083" s="152"/>
    </row>
    <row r="1084" spans="1:2">
      <c r="A1084" s="158" t="s">
        <v>891</v>
      </c>
      <c r="B1084" s="152"/>
    </row>
    <row r="1085" spans="1:2">
      <c r="A1085" s="158" t="s">
        <v>892</v>
      </c>
      <c r="B1085" s="152"/>
    </row>
    <row r="1086" spans="1:2">
      <c r="A1086" s="158" t="s">
        <v>893</v>
      </c>
      <c r="B1086" s="152"/>
    </row>
    <row r="1087" spans="1:2">
      <c r="A1087" s="158" t="s">
        <v>894</v>
      </c>
      <c r="B1087" s="152"/>
    </row>
    <row r="1088" spans="1:2">
      <c r="A1088" s="158" t="s">
        <v>895</v>
      </c>
      <c r="B1088" s="152"/>
    </row>
    <row r="1089" spans="1:2">
      <c r="A1089" s="158" t="s">
        <v>896</v>
      </c>
      <c r="B1089" s="152">
        <v>627</v>
      </c>
    </row>
    <row r="1090" spans="1:2">
      <c r="A1090" s="158" t="s">
        <v>897</v>
      </c>
      <c r="B1090" s="152">
        <v>527</v>
      </c>
    </row>
    <row r="1091" spans="1:2">
      <c r="A1091" s="158" t="s">
        <v>73</v>
      </c>
      <c r="B1091" s="152">
        <v>68</v>
      </c>
    </row>
    <row r="1092" spans="1:2">
      <c r="A1092" s="158" t="s">
        <v>74</v>
      </c>
      <c r="B1092" s="152">
        <v>93</v>
      </c>
    </row>
    <row r="1093" spans="1:2">
      <c r="A1093" s="158" t="s">
        <v>75</v>
      </c>
      <c r="B1093" s="152"/>
    </row>
    <row r="1094" spans="1:2">
      <c r="A1094" s="158" t="s">
        <v>898</v>
      </c>
      <c r="B1094" s="152">
        <v>300</v>
      </c>
    </row>
    <row r="1095" spans="1:2">
      <c r="A1095" s="158" t="s">
        <v>899</v>
      </c>
      <c r="B1095" s="152"/>
    </row>
    <row r="1096" spans="1:2">
      <c r="A1096" s="158" t="s">
        <v>900</v>
      </c>
      <c r="B1096" s="152"/>
    </row>
    <row r="1097" spans="1:2">
      <c r="A1097" s="158" t="s">
        <v>901</v>
      </c>
      <c r="B1097" s="152"/>
    </row>
    <row r="1098" spans="1:2">
      <c r="A1098" s="158" t="s">
        <v>902</v>
      </c>
      <c r="B1098" s="152"/>
    </row>
    <row r="1099" spans="1:2">
      <c r="A1099" s="158" t="s">
        <v>903</v>
      </c>
      <c r="B1099" s="152"/>
    </row>
    <row r="1100" spans="1:2">
      <c r="A1100" s="158" t="s">
        <v>904</v>
      </c>
      <c r="B1100" s="152"/>
    </row>
    <row r="1101" spans="1:2">
      <c r="A1101" s="158" t="s">
        <v>905</v>
      </c>
      <c r="B1101" s="152"/>
    </row>
    <row r="1102" spans="1:2">
      <c r="A1102" s="158" t="s">
        <v>906</v>
      </c>
      <c r="B1102" s="152"/>
    </row>
    <row r="1103" spans="1:2">
      <c r="A1103" s="158" t="s">
        <v>907</v>
      </c>
      <c r="B1103" s="152"/>
    </row>
    <row r="1104" spans="1:2">
      <c r="A1104" s="158" t="s">
        <v>908</v>
      </c>
      <c r="B1104" s="152"/>
    </row>
    <row r="1105" spans="1:2">
      <c r="A1105" s="158" t="s">
        <v>909</v>
      </c>
      <c r="B1105" s="152"/>
    </row>
    <row r="1106" spans="1:2">
      <c r="A1106" s="158" t="s">
        <v>910</v>
      </c>
      <c r="B1106" s="152"/>
    </row>
    <row r="1107" spans="1:2">
      <c r="A1107" s="158" t="s">
        <v>911</v>
      </c>
      <c r="B1107" s="152"/>
    </row>
    <row r="1108" spans="1:2">
      <c r="A1108" s="158" t="s">
        <v>912</v>
      </c>
      <c r="B1108" s="152"/>
    </row>
    <row r="1109" spans="1:2">
      <c r="A1109" s="158" t="s">
        <v>913</v>
      </c>
      <c r="B1109" s="152"/>
    </row>
    <row r="1110" spans="1:2">
      <c r="A1110" s="158" t="s">
        <v>914</v>
      </c>
      <c r="B1110" s="152"/>
    </row>
    <row r="1111" spans="1:2">
      <c r="A1111" s="158" t="s">
        <v>915</v>
      </c>
      <c r="B1111" s="152"/>
    </row>
    <row r="1112" spans="1:2">
      <c r="A1112" s="158" t="s">
        <v>916</v>
      </c>
      <c r="B1112" s="152"/>
    </row>
    <row r="1113" spans="1:2">
      <c r="A1113" s="158" t="s">
        <v>917</v>
      </c>
      <c r="B1113" s="152"/>
    </row>
    <row r="1114" spans="1:2">
      <c r="A1114" s="158" t="s">
        <v>918</v>
      </c>
      <c r="B1114" s="152"/>
    </row>
    <row r="1115" spans="1:2">
      <c r="A1115" s="158" t="s">
        <v>82</v>
      </c>
      <c r="B1115" s="152"/>
    </row>
    <row r="1116" spans="1:2">
      <c r="A1116" s="158" t="s">
        <v>919</v>
      </c>
      <c r="B1116" s="152">
        <v>66</v>
      </c>
    </row>
    <row r="1117" spans="1:2">
      <c r="A1117" s="158" t="s">
        <v>920</v>
      </c>
      <c r="B1117" s="152">
        <v>100</v>
      </c>
    </row>
    <row r="1118" spans="1:2">
      <c r="A1118" s="158" t="s">
        <v>73</v>
      </c>
      <c r="B1118" s="152"/>
    </row>
    <row r="1119" spans="1:2">
      <c r="A1119" s="158" t="s">
        <v>74</v>
      </c>
      <c r="B1119" s="152"/>
    </row>
    <row r="1120" spans="1:2">
      <c r="A1120" s="158" t="s">
        <v>75</v>
      </c>
      <c r="B1120" s="152"/>
    </row>
    <row r="1121" spans="1:2">
      <c r="A1121" s="158" t="s">
        <v>921</v>
      </c>
      <c r="B1121" s="152"/>
    </row>
    <row r="1122" spans="1:2">
      <c r="A1122" s="158" t="s">
        <v>922</v>
      </c>
      <c r="B1122" s="152"/>
    </row>
    <row r="1123" spans="1:2">
      <c r="A1123" s="158" t="s">
        <v>923</v>
      </c>
      <c r="B1123" s="152"/>
    </row>
    <row r="1124" spans="1:2">
      <c r="A1124" s="158" t="s">
        <v>924</v>
      </c>
      <c r="B1124" s="152"/>
    </row>
    <row r="1125" spans="1:2">
      <c r="A1125" s="158" t="s">
        <v>925</v>
      </c>
      <c r="B1125" s="152"/>
    </row>
    <row r="1126" spans="1:2">
      <c r="A1126" s="158" t="s">
        <v>926</v>
      </c>
      <c r="B1126" s="152"/>
    </row>
    <row r="1127" spans="1:2">
      <c r="A1127" s="158" t="s">
        <v>927</v>
      </c>
      <c r="B1127" s="152"/>
    </row>
    <row r="1128" spans="1:2">
      <c r="A1128" s="158" t="s">
        <v>928</v>
      </c>
      <c r="B1128" s="152"/>
    </row>
    <row r="1129" spans="1:2">
      <c r="A1129" s="158" t="s">
        <v>929</v>
      </c>
      <c r="B1129" s="152"/>
    </row>
    <row r="1130" spans="1:2">
      <c r="A1130" s="158" t="s">
        <v>930</v>
      </c>
      <c r="B1130" s="152"/>
    </row>
    <row r="1131" spans="1:2">
      <c r="A1131" s="158" t="s">
        <v>931</v>
      </c>
      <c r="B1131" s="152">
        <v>100</v>
      </c>
    </row>
    <row r="1132" spans="1:2">
      <c r="A1132" s="158" t="s">
        <v>932</v>
      </c>
      <c r="B1132" s="152"/>
    </row>
    <row r="1133" spans="1:2">
      <c r="A1133" s="158" t="s">
        <v>933</v>
      </c>
      <c r="B1133" s="152">
        <v>1500</v>
      </c>
    </row>
    <row r="1134" spans="1:2">
      <c r="A1134" s="158" t="s">
        <v>934</v>
      </c>
      <c r="B1134" s="152">
        <v>770</v>
      </c>
    </row>
    <row r="1135" spans="1:2">
      <c r="A1135" s="158" t="s">
        <v>935</v>
      </c>
      <c r="B1135" s="152"/>
    </row>
    <row r="1136" spans="1:2">
      <c r="A1136" s="158" t="s">
        <v>936</v>
      </c>
      <c r="B1136" s="152"/>
    </row>
    <row r="1137" spans="1:2">
      <c r="A1137" s="158" t="s">
        <v>937</v>
      </c>
      <c r="B1137" s="152"/>
    </row>
    <row r="1138" spans="1:2">
      <c r="A1138" s="158" t="s">
        <v>938</v>
      </c>
      <c r="B1138" s="152"/>
    </row>
    <row r="1139" spans="1:2">
      <c r="A1139" s="158" t="s">
        <v>939</v>
      </c>
      <c r="B1139" s="152"/>
    </row>
    <row r="1140" spans="1:2">
      <c r="A1140" s="158" t="s">
        <v>940</v>
      </c>
      <c r="B1140" s="152"/>
    </row>
    <row r="1141" spans="1:2">
      <c r="A1141" s="158" t="s">
        <v>941</v>
      </c>
      <c r="B1141" s="152">
        <v>50</v>
      </c>
    </row>
    <row r="1142" spans="1:2">
      <c r="A1142" s="158" t="s">
        <v>942</v>
      </c>
      <c r="B1142" s="152">
        <v>720</v>
      </c>
    </row>
    <row r="1143" spans="1:2">
      <c r="A1143" s="158" t="s">
        <v>943</v>
      </c>
      <c r="B1143" s="152"/>
    </row>
    <row r="1144" spans="1:2">
      <c r="A1144" s="158" t="s">
        <v>944</v>
      </c>
      <c r="B1144" s="152"/>
    </row>
    <row r="1145" spans="1:2">
      <c r="A1145" s="158" t="s">
        <v>945</v>
      </c>
      <c r="B1145" s="152">
        <v>650</v>
      </c>
    </row>
    <row r="1146" spans="1:2">
      <c r="A1146" s="158" t="s">
        <v>946</v>
      </c>
      <c r="B1146" s="152">
        <v>650</v>
      </c>
    </row>
    <row r="1147" spans="1:2">
      <c r="A1147" s="158" t="s">
        <v>947</v>
      </c>
      <c r="B1147" s="152"/>
    </row>
    <row r="1148" spans="1:2">
      <c r="A1148" s="158" t="s">
        <v>948</v>
      </c>
      <c r="B1148" s="152"/>
    </row>
    <row r="1149" spans="1:2">
      <c r="A1149" s="158" t="s">
        <v>949</v>
      </c>
      <c r="B1149" s="152">
        <v>80</v>
      </c>
    </row>
    <row r="1150" spans="1:2">
      <c r="A1150" s="158" t="s">
        <v>950</v>
      </c>
      <c r="B1150" s="152"/>
    </row>
    <row r="1151" spans="1:2">
      <c r="A1151" s="158" t="s">
        <v>951</v>
      </c>
      <c r="B1151" s="152">
        <v>80</v>
      </c>
    </row>
    <row r="1152" spans="1:2">
      <c r="A1152" s="158" t="s">
        <v>952</v>
      </c>
      <c r="B1152" s="152"/>
    </row>
    <row r="1153" spans="1:2">
      <c r="A1153" s="158" t="s">
        <v>953</v>
      </c>
      <c r="B1153" s="152">
        <v>1040</v>
      </c>
    </row>
    <row r="1154" spans="1:2">
      <c r="A1154" s="158" t="s">
        <v>954</v>
      </c>
      <c r="B1154" s="152">
        <v>250</v>
      </c>
    </row>
    <row r="1155" spans="1:2">
      <c r="A1155" s="158" t="s">
        <v>73</v>
      </c>
      <c r="B1155" s="152">
        <v>80</v>
      </c>
    </row>
    <row r="1156" spans="1:2">
      <c r="A1156" s="158" t="s">
        <v>74</v>
      </c>
      <c r="B1156" s="152"/>
    </row>
    <row r="1157" spans="1:2">
      <c r="A1157" s="158" t="s">
        <v>75</v>
      </c>
      <c r="B1157" s="152"/>
    </row>
    <row r="1158" spans="1:2">
      <c r="A1158" s="158" t="s">
        <v>955</v>
      </c>
      <c r="B1158" s="152"/>
    </row>
    <row r="1159" spans="1:2">
      <c r="A1159" s="158" t="s">
        <v>956</v>
      </c>
      <c r="B1159" s="152"/>
    </row>
    <row r="1160" spans="1:2">
      <c r="A1160" s="158" t="s">
        <v>957</v>
      </c>
      <c r="B1160" s="152"/>
    </row>
    <row r="1161" spans="1:2">
      <c r="A1161" s="158" t="s">
        <v>958</v>
      </c>
      <c r="B1161" s="152"/>
    </row>
    <row r="1162" spans="1:2">
      <c r="A1162" s="158" t="s">
        <v>959</v>
      </c>
      <c r="B1162" s="152">
        <v>120</v>
      </c>
    </row>
    <row r="1163" spans="1:2">
      <c r="A1163" s="158" t="s">
        <v>960</v>
      </c>
      <c r="B1163" s="152"/>
    </row>
    <row r="1164" spans="1:2">
      <c r="A1164" s="158" t="s">
        <v>961</v>
      </c>
      <c r="B1164" s="152"/>
    </row>
    <row r="1165" spans="1:2">
      <c r="A1165" s="158" t="s">
        <v>962</v>
      </c>
      <c r="B1165" s="152"/>
    </row>
    <row r="1166" spans="1:2">
      <c r="A1166" s="158" t="s">
        <v>963</v>
      </c>
      <c r="B1166" s="152"/>
    </row>
    <row r="1167" spans="1:2">
      <c r="A1167" s="158" t="s">
        <v>964</v>
      </c>
      <c r="B1167" s="152"/>
    </row>
    <row r="1168" spans="1:2">
      <c r="A1168" s="158" t="s">
        <v>965</v>
      </c>
      <c r="B1168" s="152"/>
    </row>
    <row r="1169" spans="1:2">
      <c r="A1169" s="158" t="s">
        <v>966</v>
      </c>
      <c r="B1169" s="152"/>
    </row>
    <row r="1170" spans="1:2">
      <c r="A1170" s="158" t="s">
        <v>82</v>
      </c>
      <c r="B1170" s="152"/>
    </row>
    <row r="1171" spans="1:2">
      <c r="A1171" s="158" t="s">
        <v>967</v>
      </c>
      <c r="B1171" s="152">
        <v>50</v>
      </c>
    </row>
    <row r="1172" spans="1:2">
      <c r="A1172" s="158" t="s">
        <v>968</v>
      </c>
      <c r="B1172" s="152"/>
    </row>
    <row r="1173" spans="1:2">
      <c r="A1173" s="158" t="s">
        <v>969</v>
      </c>
      <c r="B1173" s="152"/>
    </row>
    <row r="1174" spans="1:2">
      <c r="A1174" s="158" t="s">
        <v>970</v>
      </c>
      <c r="B1174" s="152"/>
    </row>
    <row r="1175" spans="1:2">
      <c r="A1175" s="158" t="s">
        <v>971</v>
      </c>
      <c r="B1175" s="152"/>
    </row>
    <row r="1176" spans="1:2">
      <c r="A1176" s="158" t="s">
        <v>972</v>
      </c>
      <c r="B1176" s="152"/>
    </row>
    <row r="1177" spans="1:2">
      <c r="A1177" s="158" t="s">
        <v>973</v>
      </c>
      <c r="B1177" s="152">
        <v>790</v>
      </c>
    </row>
    <row r="1178" spans="1:2">
      <c r="A1178" s="158" t="s">
        <v>974</v>
      </c>
      <c r="B1178" s="152"/>
    </row>
    <row r="1179" spans="1:2">
      <c r="A1179" s="158" t="s">
        <v>975</v>
      </c>
      <c r="B1179" s="152"/>
    </row>
    <row r="1180" spans="1:2">
      <c r="A1180" s="158" t="s">
        <v>976</v>
      </c>
      <c r="B1180" s="152"/>
    </row>
    <row r="1181" spans="1:2">
      <c r="A1181" s="158" t="s">
        <v>977</v>
      </c>
      <c r="B1181" s="152"/>
    </row>
    <row r="1182" spans="1:2">
      <c r="A1182" s="158" t="s">
        <v>978</v>
      </c>
      <c r="B1182" s="152">
        <v>790</v>
      </c>
    </row>
    <row r="1183" spans="1:2">
      <c r="A1183" s="158" t="s">
        <v>979</v>
      </c>
      <c r="B1183" s="152"/>
    </row>
    <row r="1184" spans="1:2">
      <c r="A1184" s="158" t="s">
        <v>980</v>
      </c>
      <c r="B1184" s="152"/>
    </row>
    <row r="1185" spans="1:2">
      <c r="A1185" s="158" t="s">
        <v>981</v>
      </c>
      <c r="B1185" s="152"/>
    </row>
    <row r="1186" spans="1:2">
      <c r="A1186" s="158" t="s">
        <v>982</v>
      </c>
      <c r="B1186" s="152"/>
    </row>
    <row r="1187" spans="1:2">
      <c r="A1187" s="158" t="s">
        <v>983</v>
      </c>
      <c r="B1187" s="152"/>
    </row>
    <row r="1188" spans="1:2">
      <c r="A1188" s="158" t="s">
        <v>984</v>
      </c>
      <c r="B1188" s="152"/>
    </row>
    <row r="1189" spans="1:2">
      <c r="A1189" s="158" t="s">
        <v>985</v>
      </c>
      <c r="B1189" s="152"/>
    </row>
    <row r="1190" spans="1:2">
      <c r="A1190" s="158" t="s">
        <v>986</v>
      </c>
      <c r="B1190" s="152"/>
    </row>
    <row r="1191" spans="1:2">
      <c r="A1191" s="158" t="s">
        <v>987</v>
      </c>
      <c r="B1191" s="152"/>
    </row>
    <row r="1192" spans="1:2">
      <c r="A1192" s="158" t="s">
        <v>988</v>
      </c>
      <c r="B1192" s="152"/>
    </row>
    <row r="1193" spans="1:2">
      <c r="A1193" s="158" t="s">
        <v>989</v>
      </c>
      <c r="B1193" s="152"/>
    </row>
    <row r="1194" spans="1:2">
      <c r="A1194" s="158" t="s">
        <v>990</v>
      </c>
      <c r="B1194" s="152"/>
    </row>
    <row r="1195" spans="1:2">
      <c r="A1195" s="158" t="s">
        <v>991</v>
      </c>
      <c r="B1195" s="152"/>
    </row>
    <row r="1196" spans="1:2">
      <c r="A1196" s="158" t="s">
        <v>992</v>
      </c>
      <c r="B1196" s="152">
        <v>1023</v>
      </c>
    </row>
    <row r="1197" spans="1:2">
      <c r="A1197" s="158" t="s">
        <v>993</v>
      </c>
      <c r="B1197" s="152">
        <v>140</v>
      </c>
    </row>
    <row r="1198" spans="1:2">
      <c r="A1198" s="158" t="s">
        <v>73</v>
      </c>
      <c r="B1198" s="152">
        <v>90</v>
      </c>
    </row>
    <row r="1199" spans="1:2">
      <c r="A1199" s="158" t="s">
        <v>74</v>
      </c>
      <c r="B1199" s="152"/>
    </row>
    <row r="1200" spans="1:2">
      <c r="A1200" s="158" t="s">
        <v>75</v>
      </c>
      <c r="B1200" s="152"/>
    </row>
    <row r="1201" spans="1:2">
      <c r="A1201" s="158" t="s">
        <v>994</v>
      </c>
      <c r="B1201" s="152"/>
    </row>
    <row r="1202" spans="1:2">
      <c r="A1202" s="158" t="s">
        <v>995</v>
      </c>
      <c r="B1202" s="152"/>
    </row>
    <row r="1203" spans="1:2">
      <c r="A1203" s="158" t="s">
        <v>996</v>
      </c>
      <c r="B1203" s="152"/>
    </row>
    <row r="1204" spans="1:2">
      <c r="A1204" s="158" t="s">
        <v>997</v>
      </c>
      <c r="B1204" s="152"/>
    </row>
    <row r="1205" spans="1:2">
      <c r="A1205" s="158" t="s">
        <v>998</v>
      </c>
      <c r="B1205" s="152"/>
    </row>
    <row r="1206" spans="1:2">
      <c r="A1206" s="158" t="s">
        <v>999</v>
      </c>
      <c r="B1206" s="152">
        <v>50</v>
      </c>
    </row>
    <row r="1207" spans="1:2">
      <c r="A1207" s="158" t="s">
        <v>82</v>
      </c>
      <c r="B1207" s="152"/>
    </row>
    <row r="1208" spans="1:2">
      <c r="A1208" s="158" t="s">
        <v>1000</v>
      </c>
      <c r="B1208" s="152"/>
    </row>
    <row r="1209" spans="1:2">
      <c r="A1209" s="158" t="s">
        <v>1001</v>
      </c>
      <c r="B1209" s="152">
        <v>883</v>
      </c>
    </row>
    <row r="1210" spans="1:2">
      <c r="A1210" s="158" t="s">
        <v>73</v>
      </c>
      <c r="B1210" s="152"/>
    </row>
    <row r="1211" spans="1:2">
      <c r="A1211" s="158" t="s">
        <v>74</v>
      </c>
      <c r="B1211" s="152"/>
    </row>
    <row r="1212" spans="1:2">
      <c r="A1212" s="158" t="s">
        <v>75</v>
      </c>
      <c r="B1212" s="152"/>
    </row>
    <row r="1213" spans="1:2">
      <c r="A1213" s="158" t="s">
        <v>1002</v>
      </c>
      <c r="B1213" s="152"/>
    </row>
    <row r="1214" spans="1:2">
      <c r="A1214" s="158" t="s">
        <v>1003</v>
      </c>
      <c r="B1214" s="152">
        <v>883</v>
      </c>
    </row>
    <row r="1215" spans="1:2">
      <c r="A1215" s="158" t="s">
        <v>1004</v>
      </c>
      <c r="B1215" s="152"/>
    </row>
    <row r="1216" spans="1:2">
      <c r="A1216" s="158" t="s">
        <v>73</v>
      </c>
      <c r="B1216" s="152"/>
    </row>
    <row r="1217" spans="1:2">
      <c r="A1217" s="158" t="s">
        <v>74</v>
      </c>
      <c r="B1217" s="152"/>
    </row>
    <row r="1218" spans="1:2">
      <c r="A1218" s="158" t="s">
        <v>75</v>
      </c>
      <c r="B1218" s="152"/>
    </row>
    <row r="1219" spans="1:2">
      <c r="A1219" s="158" t="s">
        <v>1005</v>
      </c>
      <c r="B1219" s="152"/>
    </row>
    <row r="1220" spans="1:2">
      <c r="A1220" s="158" t="s">
        <v>1006</v>
      </c>
      <c r="B1220" s="152"/>
    </row>
    <row r="1221" spans="1:2">
      <c r="A1221" s="158" t="s">
        <v>1007</v>
      </c>
      <c r="B1221" s="152"/>
    </row>
    <row r="1222" spans="1:2">
      <c r="A1222" s="158" t="s">
        <v>73</v>
      </c>
      <c r="B1222" s="152"/>
    </row>
    <row r="1223" spans="1:2">
      <c r="A1223" s="158" t="s">
        <v>74</v>
      </c>
      <c r="B1223" s="152"/>
    </row>
    <row r="1224" spans="1:2">
      <c r="A1224" s="158" t="s">
        <v>75</v>
      </c>
      <c r="B1224" s="152"/>
    </row>
    <row r="1225" spans="1:2">
      <c r="A1225" s="158" t="s">
        <v>1008</v>
      </c>
      <c r="B1225" s="152"/>
    </row>
    <row r="1226" spans="1:2">
      <c r="A1226" s="158" t="s">
        <v>1009</v>
      </c>
      <c r="B1226" s="152"/>
    </row>
    <row r="1227" spans="1:2">
      <c r="A1227" s="158" t="s">
        <v>82</v>
      </c>
      <c r="B1227" s="152"/>
    </row>
    <row r="1228" spans="1:2">
      <c r="A1228" s="158" t="s">
        <v>1010</v>
      </c>
      <c r="B1228" s="152"/>
    </row>
    <row r="1229" spans="1:2">
      <c r="A1229" s="158" t="s">
        <v>1011</v>
      </c>
      <c r="B1229" s="152"/>
    </row>
    <row r="1230" spans="1:2">
      <c r="A1230" s="158" t="s">
        <v>73</v>
      </c>
      <c r="B1230" s="152"/>
    </row>
    <row r="1231" spans="1:2">
      <c r="A1231" s="158" t="s">
        <v>74</v>
      </c>
      <c r="B1231" s="152"/>
    </row>
    <row r="1232" spans="1:2">
      <c r="A1232" s="158" t="s">
        <v>75</v>
      </c>
      <c r="B1232" s="152"/>
    </row>
    <row r="1233" spans="1:2">
      <c r="A1233" s="158" t="s">
        <v>1012</v>
      </c>
      <c r="B1233" s="152"/>
    </row>
    <row r="1234" spans="1:2">
      <c r="A1234" s="158" t="s">
        <v>1013</v>
      </c>
      <c r="B1234" s="152"/>
    </row>
    <row r="1235" spans="1:2">
      <c r="A1235" s="158" t="s">
        <v>1014</v>
      </c>
      <c r="B1235" s="152"/>
    </row>
    <row r="1236" spans="1:2">
      <c r="A1236" s="158" t="s">
        <v>1015</v>
      </c>
      <c r="B1236" s="152"/>
    </row>
    <row r="1237" spans="1:2">
      <c r="A1237" s="158" t="s">
        <v>1016</v>
      </c>
      <c r="B1237" s="152"/>
    </row>
    <row r="1238" spans="1:2">
      <c r="A1238" s="158" t="s">
        <v>1017</v>
      </c>
      <c r="B1238" s="152"/>
    </row>
    <row r="1239" spans="1:2">
      <c r="A1239" s="158" t="s">
        <v>1018</v>
      </c>
      <c r="B1239" s="152"/>
    </row>
    <row r="1240" spans="1:2">
      <c r="A1240" s="158" t="s">
        <v>1019</v>
      </c>
      <c r="B1240" s="152"/>
    </row>
    <row r="1241" spans="1:2">
      <c r="A1241" s="158" t="s">
        <v>1020</v>
      </c>
      <c r="B1241" s="152"/>
    </row>
    <row r="1242" spans="1:2">
      <c r="A1242" s="158" t="s">
        <v>1021</v>
      </c>
      <c r="B1242" s="152"/>
    </row>
    <row r="1243" spans="1:2">
      <c r="A1243" s="158" t="s">
        <v>1022</v>
      </c>
      <c r="B1243" s="152"/>
    </row>
    <row r="1244" spans="1:2">
      <c r="A1244" s="158" t="s">
        <v>1023</v>
      </c>
      <c r="B1244" s="152"/>
    </row>
    <row r="1245" spans="1:2">
      <c r="A1245" s="158" t="s">
        <v>1024</v>
      </c>
      <c r="B1245" s="152"/>
    </row>
    <row r="1246" spans="1:2">
      <c r="A1246" s="158" t="s">
        <v>1025</v>
      </c>
      <c r="B1246" s="152"/>
    </row>
    <row r="1247" spans="1:2">
      <c r="A1247" s="158" t="s">
        <v>1026</v>
      </c>
      <c r="B1247" s="152"/>
    </row>
    <row r="1248" spans="1:2">
      <c r="A1248" s="158" t="s">
        <v>1027</v>
      </c>
      <c r="B1248" s="152"/>
    </row>
    <row r="1249" spans="1:2">
      <c r="A1249" s="158" t="s">
        <v>1028</v>
      </c>
      <c r="B1249" s="152"/>
    </row>
    <row r="1250" spans="1:2">
      <c r="A1250" s="158" t="s">
        <v>1029</v>
      </c>
      <c r="B1250" s="152"/>
    </row>
    <row r="1251" spans="1:2">
      <c r="A1251" s="158" t="s">
        <v>1030</v>
      </c>
      <c r="B1251" s="152">
        <v>760</v>
      </c>
    </row>
    <row r="1252" spans="1:2">
      <c r="A1252" s="158" t="s">
        <v>1031</v>
      </c>
      <c r="B1252" s="152">
        <v>12500</v>
      </c>
    </row>
    <row r="1253" spans="1:2">
      <c r="A1253" s="158" t="s">
        <v>1032</v>
      </c>
      <c r="B1253" s="152"/>
    </row>
    <row r="1254" spans="1:2">
      <c r="A1254" s="158" t="s">
        <v>1033</v>
      </c>
      <c r="B1254" s="152"/>
    </row>
    <row r="1255" spans="1:2">
      <c r="A1255" s="158" t="s">
        <v>1034</v>
      </c>
      <c r="B1255" s="152"/>
    </row>
    <row r="1256" spans="1:2">
      <c r="A1256" s="158" t="s">
        <v>1035</v>
      </c>
      <c r="B1256" s="152"/>
    </row>
    <row r="1257" spans="1:2">
      <c r="A1257" s="158" t="s">
        <v>1036</v>
      </c>
      <c r="B1257" s="152"/>
    </row>
    <row r="1258" spans="1:2">
      <c r="A1258" s="108" t="s">
        <v>1037</v>
      </c>
      <c r="B1258" s="152"/>
    </row>
    <row r="1259" spans="1:2">
      <c r="A1259" s="108" t="s">
        <v>1038</v>
      </c>
      <c r="B1259" s="152"/>
    </row>
    <row r="1260" spans="1:2">
      <c r="A1260" s="108" t="s">
        <v>1039</v>
      </c>
      <c r="B1260" s="152"/>
    </row>
    <row r="1261" spans="1:2">
      <c r="A1261" s="108" t="s">
        <v>1040</v>
      </c>
      <c r="B1261" s="152"/>
    </row>
    <row r="1262" spans="1:2">
      <c r="A1262" s="108" t="s">
        <v>895</v>
      </c>
      <c r="B1262" s="152"/>
    </row>
    <row r="1263" spans="1:2">
      <c r="A1263" s="108"/>
      <c r="B1263" s="152"/>
    </row>
    <row r="1264" spans="1:2">
      <c r="A1264" s="108"/>
      <c r="B1264" s="152"/>
    </row>
    <row r="1265" spans="1:2">
      <c r="A1265" s="112" t="s">
        <v>1041</v>
      </c>
      <c r="B1265" s="152">
        <v>167130</v>
      </c>
    </row>
  </sheetData>
  <sheetProtection selectLockedCells="1" selectUnlockedCells="1"/>
  <mergeCells count="1">
    <mergeCell ref="A2:B2"/>
  </mergeCells>
  <pageMargins left="1.22013888888889" right="0.75" top="1" bottom="1" header="0.5" footer="0.5"/>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31"/>
  <sheetViews>
    <sheetView showGridLines="0" showZeros="0" workbookViewId="0">
      <selection activeCell="C19" sqref="C19"/>
    </sheetView>
  </sheetViews>
  <sheetFormatPr defaultColWidth="9" defaultRowHeight="15.6"/>
  <cols>
    <col min="1" max="1" width="35.5" style="95" customWidth="1"/>
    <col min="2" max="2" width="7.375" style="95" customWidth="1"/>
    <col min="3" max="3" width="7.9" style="95" customWidth="1"/>
    <col min="4" max="17" width="7.375" style="95" customWidth="1"/>
    <col min="18" max="16384" width="9" style="95"/>
  </cols>
  <sheetData>
    <row r="1" spans="1:1">
      <c r="A1" s="96" t="s">
        <v>1087</v>
      </c>
    </row>
    <row r="2" s="95" customFormat="1" ht="21" customHeight="1" spans="1:17">
      <c r="A2" s="111" t="s">
        <v>1088</v>
      </c>
      <c r="B2" s="111"/>
      <c r="C2" s="111"/>
      <c r="D2" s="111"/>
      <c r="E2" s="111"/>
      <c r="F2" s="111"/>
      <c r="G2" s="111"/>
      <c r="H2" s="111"/>
      <c r="I2" s="111"/>
      <c r="J2" s="111"/>
      <c r="K2" s="111"/>
      <c r="L2" s="111"/>
      <c r="M2" s="111"/>
      <c r="N2" s="145"/>
      <c r="O2" s="145"/>
      <c r="P2" s="145"/>
      <c r="Q2" s="145"/>
    </row>
    <row r="3" s="95" customFormat="1" ht="20.25" customHeight="1" spans="1:17">
      <c r="A3" s="96"/>
      <c r="C3" s="141"/>
      <c r="D3" s="141"/>
      <c r="E3" s="141"/>
      <c r="F3" s="141"/>
      <c r="G3" s="141"/>
      <c r="H3" s="141"/>
      <c r="Q3" s="146" t="s">
        <v>1089</v>
      </c>
    </row>
    <row r="4" s="94" customFormat="1" ht="69.75" customHeight="1" spans="1:17">
      <c r="A4" s="142" t="s">
        <v>70</v>
      </c>
      <c r="B4" s="142" t="s">
        <v>1090</v>
      </c>
      <c r="C4" s="143" t="s">
        <v>1091</v>
      </c>
      <c r="D4" s="143" t="s">
        <v>1092</v>
      </c>
      <c r="E4" s="143" t="s">
        <v>1093</v>
      </c>
      <c r="F4" s="143" t="s">
        <v>1094</v>
      </c>
      <c r="G4" s="143" t="s">
        <v>1095</v>
      </c>
      <c r="H4" s="143" t="s">
        <v>1096</v>
      </c>
      <c r="I4" s="143" t="s">
        <v>1097</v>
      </c>
      <c r="J4" s="143" t="s">
        <v>1098</v>
      </c>
      <c r="K4" s="143" t="s">
        <v>1099</v>
      </c>
      <c r="L4" s="143" t="s">
        <v>1100</v>
      </c>
      <c r="M4" s="143" t="s">
        <v>1101</v>
      </c>
      <c r="N4" s="143" t="s">
        <v>1102</v>
      </c>
      <c r="O4" s="143" t="s">
        <v>1103</v>
      </c>
      <c r="P4" s="143" t="s">
        <v>1104</v>
      </c>
      <c r="Q4" s="143" t="s">
        <v>1105</v>
      </c>
    </row>
    <row r="5" s="95" customFormat="1" ht="20.1" customHeight="1" spans="1:17">
      <c r="A5" s="108" t="s">
        <v>1073</v>
      </c>
      <c r="B5" s="108">
        <v>43967</v>
      </c>
      <c r="C5" s="108">
        <v>18978</v>
      </c>
      <c r="D5" s="108">
        <v>11450</v>
      </c>
      <c r="E5" s="108">
        <v>6558</v>
      </c>
      <c r="F5" s="108">
        <v>2487</v>
      </c>
      <c r="G5" s="108">
        <v>1024</v>
      </c>
      <c r="H5" s="108">
        <v>950</v>
      </c>
      <c r="I5" s="108">
        <v>55</v>
      </c>
      <c r="J5" s="108">
        <v>0</v>
      </c>
      <c r="K5" s="108">
        <v>965</v>
      </c>
      <c r="L5" s="108">
        <v>0</v>
      </c>
      <c r="M5" s="108">
        <v>0</v>
      </c>
      <c r="N5" s="108">
        <v>0</v>
      </c>
      <c r="O5" s="108">
        <v>0</v>
      </c>
      <c r="P5" s="108">
        <v>0</v>
      </c>
      <c r="Q5" s="108">
        <v>1500</v>
      </c>
    </row>
    <row r="6" s="95" customFormat="1" ht="20.1" customHeight="1" spans="1:17">
      <c r="A6" s="108" t="s">
        <v>200</v>
      </c>
      <c r="B6" s="108"/>
      <c r="C6" s="108">
        <v>0</v>
      </c>
      <c r="D6" s="108">
        <v>0</v>
      </c>
      <c r="E6" s="108">
        <v>0</v>
      </c>
      <c r="F6" s="108">
        <v>0</v>
      </c>
      <c r="G6" s="108">
        <v>0</v>
      </c>
      <c r="H6" s="108">
        <v>0</v>
      </c>
      <c r="I6" s="108">
        <v>0</v>
      </c>
      <c r="J6" s="108">
        <v>0</v>
      </c>
      <c r="K6" s="108">
        <v>0</v>
      </c>
      <c r="L6" s="108">
        <v>0</v>
      </c>
      <c r="M6" s="108">
        <v>0</v>
      </c>
      <c r="N6" s="108">
        <v>0</v>
      </c>
      <c r="O6" s="108">
        <v>0</v>
      </c>
      <c r="P6" s="108">
        <v>0</v>
      </c>
      <c r="Q6" s="108">
        <v>0</v>
      </c>
    </row>
    <row r="7" s="95" customFormat="1" ht="20.1" customHeight="1" spans="1:17">
      <c r="A7" s="108" t="s">
        <v>203</v>
      </c>
      <c r="B7" s="108"/>
      <c r="C7" s="108">
        <v>0</v>
      </c>
      <c r="D7" s="108">
        <v>0</v>
      </c>
      <c r="E7" s="108">
        <v>0</v>
      </c>
      <c r="F7" s="108">
        <v>0</v>
      </c>
      <c r="G7" s="108">
        <v>0</v>
      </c>
      <c r="H7" s="108">
        <v>0</v>
      </c>
      <c r="I7" s="108">
        <v>0</v>
      </c>
      <c r="J7" s="108">
        <v>0</v>
      </c>
      <c r="K7" s="108">
        <v>0</v>
      </c>
      <c r="L7" s="108">
        <v>0</v>
      </c>
      <c r="M7" s="108">
        <v>0</v>
      </c>
      <c r="N7" s="108">
        <v>0</v>
      </c>
      <c r="O7" s="108">
        <v>0</v>
      </c>
      <c r="P7" s="108">
        <v>0</v>
      </c>
      <c r="Q7" s="108">
        <v>0</v>
      </c>
    </row>
    <row r="8" s="95" customFormat="1" ht="20.1" customHeight="1" spans="1:17">
      <c r="A8" s="108" t="s">
        <v>215</v>
      </c>
      <c r="B8" s="108">
        <v>14883</v>
      </c>
      <c r="C8" s="108">
        <v>7621</v>
      </c>
      <c r="D8" s="108">
        <v>2420</v>
      </c>
      <c r="E8" s="108">
        <v>2199</v>
      </c>
      <c r="F8" s="108">
        <v>978</v>
      </c>
      <c r="G8" s="108">
        <v>0</v>
      </c>
      <c r="H8" s="108">
        <v>728</v>
      </c>
      <c r="I8" s="108">
        <v>0</v>
      </c>
      <c r="J8" s="108">
        <v>0</v>
      </c>
      <c r="K8" s="108">
        <v>223</v>
      </c>
      <c r="L8" s="108">
        <v>0</v>
      </c>
      <c r="M8" s="108">
        <v>0</v>
      </c>
      <c r="N8" s="108">
        <v>0</v>
      </c>
      <c r="O8" s="108">
        <v>0</v>
      </c>
      <c r="P8" s="108">
        <v>0</v>
      </c>
      <c r="Q8" s="108">
        <v>714</v>
      </c>
    </row>
    <row r="9" s="95" customFormat="1" ht="20.1" customHeight="1" spans="1:17">
      <c r="A9" s="108" t="s">
        <v>266</v>
      </c>
      <c r="B9" s="108">
        <v>54704</v>
      </c>
      <c r="C9" s="108">
        <v>16319</v>
      </c>
      <c r="D9" s="108">
        <v>5066</v>
      </c>
      <c r="E9" s="108">
        <v>14560</v>
      </c>
      <c r="F9" s="108">
        <v>5371</v>
      </c>
      <c r="G9" s="108">
        <v>6604</v>
      </c>
      <c r="H9" s="108">
        <v>3547</v>
      </c>
      <c r="I9" s="108">
        <v>0</v>
      </c>
      <c r="J9" s="108">
        <v>0</v>
      </c>
      <c r="K9" s="108">
        <v>2737</v>
      </c>
      <c r="L9" s="108">
        <v>0</v>
      </c>
      <c r="M9" s="108">
        <v>0</v>
      </c>
      <c r="N9" s="108">
        <v>0</v>
      </c>
      <c r="O9" s="108">
        <v>0</v>
      </c>
      <c r="P9" s="108">
        <v>0</v>
      </c>
      <c r="Q9" s="108">
        <v>500</v>
      </c>
    </row>
    <row r="10" s="95" customFormat="1" ht="20.1" customHeight="1" spans="1:17">
      <c r="A10" s="108" t="s">
        <v>314</v>
      </c>
      <c r="B10" s="108">
        <v>6766</v>
      </c>
      <c r="C10" s="108">
        <v>452</v>
      </c>
      <c r="D10" s="108">
        <v>358</v>
      </c>
      <c r="E10" s="108">
        <v>143</v>
      </c>
      <c r="F10" s="108">
        <v>25</v>
      </c>
      <c r="G10" s="108">
        <v>215</v>
      </c>
      <c r="H10" s="108">
        <v>3000</v>
      </c>
      <c r="I10" s="108">
        <v>106</v>
      </c>
      <c r="J10" s="108">
        <v>1912</v>
      </c>
      <c r="K10" s="108">
        <v>9</v>
      </c>
      <c r="L10" s="108">
        <v>0</v>
      </c>
      <c r="M10" s="108">
        <v>0</v>
      </c>
      <c r="N10" s="108">
        <v>0</v>
      </c>
      <c r="O10" s="108">
        <v>0</v>
      </c>
      <c r="P10" s="108">
        <v>0</v>
      </c>
      <c r="Q10" s="108">
        <v>546</v>
      </c>
    </row>
    <row r="11" s="95" customFormat="1" ht="20.1" customHeight="1" spans="1:17">
      <c r="A11" s="108" t="s">
        <v>362</v>
      </c>
      <c r="B11" s="108">
        <v>5970</v>
      </c>
      <c r="C11" s="108">
        <v>534</v>
      </c>
      <c r="D11" s="108">
        <v>933</v>
      </c>
      <c r="E11" s="108">
        <v>224</v>
      </c>
      <c r="F11" s="108">
        <v>337</v>
      </c>
      <c r="G11" s="108">
        <v>1187</v>
      </c>
      <c r="H11" s="108">
        <v>892</v>
      </c>
      <c r="I11" s="108">
        <v>500</v>
      </c>
      <c r="J11" s="108">
        <v>0</v>
      </c>
      <c r="K11" s="108">
        <v>43</v>
      </c>
      <c r="L11" s="108">
        <v>0</v>
      </c>
      <c r="M11" s="108">
        <v>0</v>
      </c>
      <c r="N11" s="108">
        <v>0</v>
      </c>
      <c r="O11" s="108">
        <v>0</v>
      </c>
      <c r="P11" s="108">
        <v>0</v>
      </c>
      <c r="Q11" s="108">
        <v>1320</v>
      </c>
    </row>
    <row r="12" s="95" customFormat="1" ht="20.1" customHeight="1" spans="1:17">
      <c r="A12" s="108" t="s">
        <v>404</v>
      </c>
      <c r="B12" s="108">
        <v>24659</v>
      </c>
      <c r="C12" s="108">
        <v>6994</v>
      </c>
      <c r="D12" s="108">
        <v>205</v>
      </c>
      <c r="E12" s="108">
        <v>1395</v>
      </c>
      <c r="F12" s="108">
        <v>383</v>
      </c>
      <c r="G12" s="108">
        <v>200</v>
      </c>
      <c r="H12" s="108">
        <v>0</v>
      </c>
      <c r="I12" s="108">
        <v>572</v>
      </c>
      <c r="J12" s="108">
        <v>0</v>
      </c>
      <c r="K12" s="108">
        <v>12306</v>
      </c>
      <c r="L12" s="108">
        <v>2604</v>
      </c>
      <c r="M12" s="108">
        <v>0</v>
      </c>
      <c r="N12" s="108">
        <v>0</v>
      </c>
      <c r="O12" s="108">
        <v>0</v>
      </c>
      <c r="P12" s="108">
        <v>0</v>
      </c>
      <c r="Q12" s="108"/>
    </row>
    <row r="13" s="95" customFormat="1" ht="20.1" customHeight="1" spans="1:17">
      <c r="A13" s="108" t="s">
        <v>511</v>
      </c>
      <c r="B13" s="108">
        <v>21824</v>
      </c>
      <c r="C13" s="108">
        <v>3644</v>
      </c>
      <c r="D13" s="108">
        <v>1330</v>
      </c>
      <c r="E13" s="108">
        <v>3864</v>
      </c>
      <c r="F13" s="108">
        <v>875</v>
      </c>
      <c r="G13" s="108">
        <v>1432</v>
      </c>
      <c r="H13" s="108">
        <v>524</v>
      </c>
      <c r="I13" s="108">
        <v>0</v>
      </c>
      <c r="J13" s="108">
        <v>0</v>
      </c>
      <c r="K13" s="108">
        <v>9985</v>
      </c>
      <c r="L13" s="108">
        <v>0</v>
      </c>
      <c r="M13" s="108"/>
      <c r="N13" s="108">
        <v>0</v>
      </c>
      <c r="O13" s="108">
        <v>0</v>
      </c>
      <c r="P13" s="108">
        <v>0</v>
      </c>
      <c r="Q13" s="108">
        <v>170</v>
      </c>
    </row>
    <row r="14" s="95" customFormat="1" ht="20.1" customHeight="1" spans="1:17">
      <c r="A14" s="108" t="s">
        <v>573</v>
      </c>
      <c r="B14" s="108">
        <v>15338</v>
      </c>
      <c r="C14" s="108">
        <v>290</v>
      </c>
      <c r="D14" s="108">
        <v>1311</v>
      </c>
      <c r="E14" s="108">
        <v>2866</v>
      </c>
      <c r="F14" s="108">
        <v>539</v>
      </c>
      <c r="G14" s="108">
        <v>1470</v>
      </c>
      <c r="H14" s="108">
        <v>0</v>
      </c>
      <c r="I14" s="108">
        <v>8495</v>
      </c>
      <c r="J14" s="108">
        <v>0</v>
      </c>
      <c r="K14" s="108">
        <v>19</v>
      </c>
      <c r="L14" s="108">
        <v>0</v>
      </c>
      <c r="M14" s="108">
        <v>0</v>
      </c>
      <c r="N14" s="108">
        <v>0</v>
      </c>
      <c r="O14" s="108">
        <v>0</v>
      </c>
      <c r="P14" s="108">
        <v>0</v>
      </c>
      <c r="Q14" s="108">
        <v>348</v>
      </c>
    </row>
    <row r="15" s="95" customFormat="1" ht="20.1" customHeight="1" spans="1:17">
      <c r="A15" s="108" t="s">
        <v>639</v>
      </c>
      <c r="B15" s="108">
        <v>21429</v>
      </c>
      <c r="C15" s="108">
        <v>1851</v>
      </c>
      <c r="D15" s="108">
        <v>241</v>
      </c>
      <c r="E15" s="108">
        <v>10219</v>
      </c>
      <c r="F15" s="108">
        <v>5461</v>
      </c>
      <c r="G15" s="108">
        <v>1338</v>
      </c>
      <c r="H15" s="108">
        <v>1228</v>
      </c>
      <c r="I15" s="108">
        <v>0</v>
      </c>
      <c r="J15" s="108">
        <v>0</v>
      </c>
      <c r="K15" s="108">
        <v>239</v>
      </c>
      <c r="L15" s="108">
        <v>0</v>
      </c>
      <c r="M15" s="108">
        <v>0</v>
      </c>
      <c r="N15" s="108">
        <v>0</v>
      </c>
      <c r="O15" s="108">
        <v>0</v>
      </c>
      <c r="P15" s="108">
        <v>0</v>
      </c>
      <c r="Q15" s="108">
        <v>852</v>
      </c>
    </row>
    <row r="16" s="95" customFormat="1" ht="20.1" customHeight="1" spans="1:17">
      <c r="A16" s="108" t="s">
        <v>655</v>
      </c>
      <c r="B16" s="108">
        <v>30973</v>
      </c>
      <c r="C16" s="108">
        <v>1934</v>
      </c>
      <c r="D16" s="108">
        <v>1134</v>
      </c>
      <c r="E16" s="108">
        <v>2785</v>
      </c>
      <c r="F16" s="108">
        <v>2431</v>
      </c>
      <c r="G16" s="108">
        <v>1503</v>
      </c>
      <c r="H16" s="108">
        <v>577</v>
      </c>
      <c r="I16" s="108">
        <v>14941</v>
      </c>
      <c r="J16" s="108">
        <v>3199</v>
      </c>
      <c r="K16" s="108">
        <v>263</v>
      </c>
      <c r="L16" s="108">
        <v>0</v>
      </c>
      <c r="M16" s="108">
        <v>0</v>
      </c>
      <c r="N16" s="108">
        <v>0</v>
      </c>
      <c r="O16" s="108">
        <v>0</v>
      </c>
      <c r="P16" s="108">
        <v>0</v>
      </c>
      <c r="Q16" s="108">
        <v>2206</v>
      </c>
    </row>
    <row r="17" s="95" customFormat="1" ht="20.1" customHeight="1" spans="1:17">
      <c r="A17" s="108" t="s">
        <v>751</v>
      </c>
      <c r="B17" s="108">
        <v>1004</v>
      </c>
      <c r="C17" s="108">
        <v>169</v>
      </c>
      <c r="D17" s="108">
        <v>10</v>
      </c>
      <c r="E17" s="108">
        <v>803</v>
      </c>
      <c r="F17" s="108">
        <v>0</v>
      </c>
      <c r="G17" s="108">
        <v>0</v>
      </c>
      <c r="H17" s="108">
        <v>0</v>
      </c>
      <c r="I17" s="108">
        <v>0</v>
      </c>
      <c r="J17" s="108">
        <v>0</v>
      </c>
      <c r="K17" s="108">
        <v>22</v>
      </c>
      <c r="L17" s="108">
        <v>0</v>
      </c>
      <c r="M17" s="108">
        <v>0</v>
      </c>
      <c r="N17" s="108">
        <v>0</v>
      </c>
      <c r="O17" s="108">
        <v>0</v>
      </c>
      <c r="P17" s="108">
        <v>0</v>
      </c>
      <c r="Q17" s="108">
        <v>0</v>
      </c>
    </row>
    <row r="18" s="95" customFormat="1" ht="20.1" customHeight="1" spans="1:17">
      <c r="A18" s="144" t="s">
        <v>802</v>
      </c>
      <c r="B18" s="108">
        <v>12710</v>
      </c>
      <c r="C18" s="108">
        <v>195</v>
      </c>
      <c r="D18" s="108">
        <v>222</v>
      </c>
      <c r="E18" s="108">
        <v>275</v>
      </c>
      <c r="F18" s="108">
        <v>350</v>
      </c>
      <c r="G18" s="108">
        <v>5</v>
      </c>
      <c r="H18" s="108">
        <v>2039</v>
      </c>
      <c r="I18" s="108">
        <v>7408</v>
      </c>
      <c r="J18" s="108">
        <v>2198</v>
      </c>
      <c r="K18" s="108">
        <v>18</v>
      </c>
      <c r="L18" s="108">
        <v>0</v>
      </c>
      <c r="M18" s="108">
        <v>0</v>
      </c>
      <c r="N18" s="108">
        <v>0</v>
      </c>
      <c r="O18" s="108">
        <v>0</v>
      </c>
      <c r="P18" s="108">
        <v>0</v>
      </c>
      <c r="Q18" s="108">
        <v>0</v>
      </c>
    </row>
    <row r="19" s="95" customFormat="1" ht="20.1" customHeight="1" spans="1:17">
      <c r="A19" s="144" t="s">
        <v>847</v>
      </c>
      <c r="B19" s="108">
        <v>1827</v>
      </c>
      <c r="C19" s="108">
        <v>61</v>
      </c>
      <c r="D19" s="108">
        <v>25</v>
      </c>
      <c r="E19" s="108"/>
      <c r="F19" s="108">
        <v>0</v>
      </c>
      <c r="G19" s="108">
        <v>0</v>
      </c>
      <c r="H19" s="108">
        <v>0</v>
      </c>
      <c r="I19" s="108">
        <v>1736</v>
      </c>
      <c r="J19" s="108">
        <v>0</v>
      </c>
      <c r="K19" s="108">
        <v>5</v>
      </c>
      <c r="L19" s="108">
        <v>0</v>
      </c>
      <c r="M19" s="108">
        <v>0</v>
      </c>
      <c r="N19" s="108">
        <v>0</v>
      </c>
      <c r="O19" s="108">
        <v>0</v>
      </c>
      <c r="P19" s="108">
        <v>0</v>
      </c>
      <c r="Q19" s="108"/>
    </row>
    <row r="20" s="95" customFormat="1" ht="20.1" customHeight="1" spans="1:17">
      <c r="A20" s="85" t="s">
        <v>860</v>
      </c>
      <c r="B20" s="108">
        <v>2242</v>
      </c>
      <c r="C20" s="108">
        <v>208</v>
      </c>
      <c r="D20" s="108">
        <v>41</v>
      </c>
      <c r="E20" s="108">
        <v>0</v>
      </c>
      <c r="F20" s="108">
        <v>0</v>
      </c>
      <c r="G20" s="108">
        <v>93</v>
      </c>
      <c r="H20" s="108">
        <v>0</v>
      </c>
      <c r="I20" s="108">
        <v>1900</v>
      </c>
      <c r="J20" s="108">
        <v>0</v>
      </c>
      <c r="K20" s="108">
        <v>0</v>
      </c>
      <c r="L20" s="108">
        <v>0</v>
      </c>
      <c r="M20" s="108">
        <v>0</v>
      </c>
      <c r="N20" s="108">
        <v>0</v>
      </c>
      <c r="O20" s="108">
        <v>0</v>
      </c>
      <c r="P20" s="108">
        <v>0</v>
      </c>
      <c r="Q20" s="108">
        <v>0</v>
      </c>
    </row>
    <row r="21" s="95" customFormat="1" ht="20.1" customHeight="1" spans="1:17">
      <c r="A21" s="144" t="s">
        <v>886</v>
      </c>
      <c r="B21" s="108"/>
      <c r="C21" s="108">
        <v>0</v>
      </c>
      <c r="D21" s="108">
        <v>0</v>
      </c>
      <c r="E21" s="108">
        <v>0</v>
      </c>
      <c r="F21" s="108">
        <v>0</v>
      </c>
      <c r="G21" s="108">
        <v>0</v>
      </c>
      <c r="H21" s="108">
        <v>0</v>
      </c>
      <c r="I21" s="108">
        <v>0</v>
      </c>
      <c r="J21" s="108">
        <v>0</v>
      </c>
      <c r="K21" s="108">
        <v>0</v>
      </c>
      <c r="L21" s="108">
        <v>0</v>
      </c>
      <c r="M21" s="108">
        <v>0</v>
      </c>
      <c r="N21" s="108">
        <v>0</v>
      </c>
      <c r="O21" s="108">
        <v>0</v>
      </c>
      <c r="P21" s="108">
        <v>0</v>
      </c>
      <c r="Q21" s="108">
        <v>0</v>
      </c>
    </row>
    <row r="22" s="95" customFormat="1" ht="20.1" customHeight="1" spans="1:17">
      <c r="A22" s="144" t="s">
        <v>896</v>
      </c>
      <c r="B22" s="108">
        <v>1484</v>
      </c>
      <c r="C22" s="108">
        <v>649</v>
      </c>
      <c r="D22" s="108">
        <v>372</v>
      </c>
      <c r="E22" s="108">
        <v>15</v>
      </c>
      <c r="F22" s="108">
        <v>192</v>
      </c>
      <c r="G22" s="108">
        <v>90</v>
      </c>
      <c r="H22" s="108">
        <v>0</v>
      </c>
      <c r="I22" s="108">
        <v>0</v>
      </c>
      <c r="J22" s="108">
        <v>0</v>
      </c>
      <c r="K22" s="108">
        <v>36</v>
      </c>
      <c r="L22" s="108">
        <v>0</v>
      </c>
      <c r="M22" s="108">
        <v>0</v>
      </c>
      <c r="N22" s="108">
        <v>0</v>
      </c>
      <c r="O22" s="108">
        <v>0</v>
      </c>
      <c r="P22" s="108">
        <v>0</v>
      </c>
      <c r="Q22" s="108">
        <v>130</v>
      </c>
    </row>
    <row r="23" s="95" customFormat="1" ht="20.1" customHeight="1" spans="1:17">
      <c r="A23" s="144" t="s">
        <v>933</v>
      </c>
      <c r="B23" s="108">
        <v>1500</v>
      </c>
      <c r="C23" s="108">
        <v>0</v>
      </c>
      <c r="D23" s="108">
        <v>0</v>
      </c>
      <c r="E23" s="108">
        <v>1000</v>
      </c>
      <c r="F23" s="108">
        <v>0</v>
      </c>
      <c r="G23" s="108">
        <v>500</v>
      </c>
      <c r="H23" s="108"/>
      <c r="I23" s="108">
        <v>0</v>
      </c>
      <c r="J23" s="108">
        <v>0</v>
      </c>
      <c r="K23" s="108">
        <v>0</v>
      </c>
      <c r="L23" s="108">
        <v>0</v>
      </c>
      <c r="M23" s="108">
        <v>0</v>
      </c>
      <c r="N23" s="108">
        <v>0</v>
      </c>
      <c r="O23" s="108">
        <v>0</v>
      </c>
      <c r="P23" s="108">
        <v>0</v>
      </c>
      <c r="Q23" s="108">
        <v>0</v>
      </c>
    </row>
    <row r="24" s="95" customFormat="1" ht="20.1" customHeight="1" spans="1:17">
      <c r="A24" s="144" t="s">
        <v>953</v>
      </c>
      <c r="B24" s="108">
        <v>1225</v>
      </c>
      <c r="C24" s="108">
        <v>120</v>
      </c>
      <c r="D24" s="108">
        <v>95</v>
      </c>
      <c r="E24" s="108">
        <v>101</v>
      </c>
      <c r="F24" s="108">
        <v>0</v>
      </c>
      <c r="G24" s="108">
        <v>0</v>
      </c>
      <c r="H24" s="108">
        <v>0</v>
      </c>
      <c r="I24" s="108">
        <v>114</v>
      </c>
      <c r="J24" s="108">
        <v>0</v>
      </c>
      <c r="K24" s="108">
        <v>5</v>
      </c>
      <c r="L24" s="108">
        <v>0</v>
      </c>
      <c r="M24" s="108">
        <v>0</v>
      </c>
      <c r="N24" s="108">
        <v>0</v>
      </c>
      <c r="O24" s="108">
        <v>0</v>
      </c>
      <c r="P24" s="108">
        <v>0</v>
      </c>
      <c r="Q24" s="108">
        <v>790</v>
      </c>
    </row>
    <row r="25" s="95" customFormat="1" ht="20.1" customHeight="1" spans="1:17">
      <c r="A25" s="144" t="s">
        <v>992</v>
      </c>
      <c r="B25" s="108">
        <v>2050</v>
      </c>
      <c r="C25" s="108">
        <v>343</v>
      </c>
      <c r="D25" s="108">
        <v>137</v>
      </c>
      <c r="E25" s="108">
        <v>50</v>
      </c>
      <c r="F25" s="108"/>
      <c r="G25" s="108">
        <v>1520</v>
      </c>
      <c r="H25" s="108">
        <v>0</v>
      </c>
      <c r="I25" s="108">
        <v>0</v>
      </c>
      <c r="J25" s="108">
        <v>0</v>
      </c>
      <c r="K25" s="108"/>
      <c r="L25" s="108">
        <v>0</v>
      </c>
      <c r="M25" s="108">
        <v>0</v>
      </c>
      <c r="N25" s="108">
        <v>0</v>
      </c>
      <c r="O25" s="108">
        <v>0</v>
      </c>
      <c r="P25" s="108">
        <v>0</v>
      </c>
      <c r="Q25" s="108">
        <v>0</v>
      </c>
    </row>
    <row r="26" s="95" customFormat="1" ht="20.1" customHeight="1" spans="1:17">
      <c r="A26" s="85" t="s">
        <v>1106</v>
      </c>
      <c r="B26" s="108">
        <v>2155</v>
      </c>
      <c r="C26" s="108"/>
      <c r="D26" s="108"/>
      <c r="E26" s="108"/>
      <c r="F26" s="108"/>
      <c r="G26" s="108"/>
      <c r="H26" s="108"/>
      <c r="I26" s="108"/>
      <c r="J26" s="108"/>
      <c r="K26" s="108"/>
      <c r="L26" s="108"/>
      <c r="M26" s="108"/>
      <c r="N26" s="108"/>
      <c r="O26" s="108"/>
      <c r="P26" s="108"/>
      <c r="Q26" s="108"/>
    </row>
    <row r="27" s="95" customFormat="1" ht="20.1" customHeight="1" spans="1:17">
      <c r="A27" s="144" t="s">
        <v>1107</v>
      </c>
      <c r="B27" s="108">
        <v>14200</v>
      </c>
      <c r="C27" s="108"/>
      <c r="D27" s="108"/>
      <c r="E27" s="108"/>
      <c r="F27" s="108"/>
      <c r="G27" s="108"/>
      <c r="H27" s="108"/>
      <c r="I27" s="108"/>
      <c r="J27" s="108"/>
      <c r="K27" s="108"/>
      <c r="L27" s="108"/>
      <c r="M27" s="108">
        <v>14200</v>
      </c>
      <c r="N27" s="108"/>
      <c r="O27" s="108"/>
      <c r="P27" s="108"/>
      <c r="Q27" s="108"/>
    </row>
    <row r="28" s="95" customFormat="1" ht="20.1" customHeight="1" spans="1:17">
      <c r="A28" s="144" t="s">
        <v>1108</v>
      </c>
      <c r="B28" s="108"/>
      <c r="C28" s="108"/>
      <c r="D28" s="108"/>
      <c r="E28" s="108"/>
      <c r="F28" s="108"/>
      <c r="G28" s="108"/>
      <c r="H28" s="108"/>
      <c r="I28" s="108"/>
      <c r="J28" s="108"/>
      <c r="K28" s="108"/>
      <c r="L28" s="108"/>
      <c r="M28" s="108"/>
      <c r="N28" s="108"/>
      <c r="O28" s="108"/>
      <c r="P28" s="108"/>
      <c r="Q28" s="108"/>
    </row>
    <row r="29" s="95" customFormat="1" ht="20.1" customHeight="1" spans="1:17">
      <c r="A29" s="108" t="s">
        <v>1109</v>
      </c>
      <c r="B29" s="108">
        <v>50</v>
      </c>
      <c r="C29" s="108"/>
      <c r="D29" s="108"/>
      <c r="E29" s="108"/>
      <c r="F29" s="108"/>
      <c r="G29" s="108"/>
      <c r="H29" s="108"/>
      <c r="I29" s="108"/>
      <c r="J29" s="108"/>
      <c r="K29" s="108"/>
      <c r="L29" s="108"/>
      <c r="M29" s="108"/>
      <c r="N29" s="108"/>
      <c r="O29" s="108"/>
      <c r="P29" s="108"/>
      <c r="Q29" s="108">
        <v>50</v>
      </c>
    </row>
    <row r="30" s="95" customFormat="1" ht="20.1" customHeight="1" spans="1:17">
      <c r="A30" s="108" t="s">
        <v>1103</v>
      </c>
      <c r="B30" s="108">
        <v>60381</v>
      </c>
      <c r="C30" s="108"/>
      <c r="D30" s="108"/>
      <c r="E30" s="108"/>
      <c r="F30" s="108"/>
      <c r="G30" s="108"/>
      <c r="H30" s="108"/>
      <c r="I30" s="108"/>
      <c r="J30" s="108"/>
      <c r="K30" s="108"/>
      <c r="L30" s="108"/>
      <c r="M30" s="108"/>
      <c r="N30" s="108">
        <v>9272</v>
      </c>
      <c r="O30" s="108">
        <v>1810</v>
      </c>
      <c r="P30" s="108">
        <v>49299</v>
      </c>
      <c r="Q30" s="108"/>
    </row>
    <row r="31" s="95" customFormat="1" ht="20.1" customHeight="1" spans="1:17">
      <c r="A31" s="112" t="s">
        <v>1084</v>
      </c>
      <c r="B31" s="108">
        <v>341341</v>
      </c>
      <c r="C31" s="108">
        <v>60362</v>
      </c>
      <c r="D31" s="108">
        <f>SUM(D5:D30)</f>
        <v>25350</v>
      </c>
      <c r="E31" s="108">
        <f t="shared" ref="E31:Q31" si="0">SUM(E5:E30)</f>
        <v>47057</v>
      </c>
      <c r="F31" s="108">
        <f t="shared" si="0"/>
        <v>19429</v>
      </c>
      <c r="G31" s="108">
        <f t="shared" si="0"/>
        <v>17181</v>
      </c>
      <c r="H31" s="108">
        <f t="shared" si="0"/>
        <v>13485</v>
      </c>
      <c r="I31" s="108">
        <f t="shared" si="0"/>
        <v>35827</v>
      </c>
      <c r="J31" s="108">
        <f t="shared" si="0"/>
        <v>7309</v>
      </c>
      <c r="K31" s="108">
        <f t="shared" si="0"/>
        <v>26875</v>
      </c>
      <c r="L31" s="108">
        <f t="shared" si="0"/>
        <v>2604</v>
      </c>
      <c r="M31" s="108">
        <f t="shared" si="0"/>
        <v>14200</v>
      </c>
      <c r="N31" s="108">
        <f t="shared" si="0"/>
        <v>9272</v>
      </c>
      <c r="O31" s="108">
        <f t="shared" si="0"/>
        <v>1810</v>
      </c>
      <c r="P31" s="108">
        <f t="shared" si="0"/>
        <v>49299</v>
      </c>
      <c r="Q31" s="108">
        <f t="shared" si="0"/>
        <v>9126</v>
      </c>
    </row>
  </sheetData>
  <sheetProtection selectLockedCells="1" selectUnlockedCells="1"/>
  <mergeCells count="1">
    <mergeCell ref="A2:Q2"/>
  </mergeCells>
  <printOptions horizontalCentered="1"/>
  <pageMargins left="0.47244094488189" right="0.47244094488189" top="0.275590551181102" bottom="0.15748031496063" header="0.118110236220472" footer="0.118110236220472"/>
  <pageSetup paperSize="9" scale="80"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30"/>
  <sheetViews>
    <sheetView showGridLines="0" showZeros="0" topLeftCell="A13" workbookViewId="0">
      <selection activeCell="C33" sqref="C33"/>
    </sheetView>
  </sheetViews>
  <sheetFormatPr defaultColWidth="5.75" defaultRowHeight="15.6"/>
  <cols>
    <col min="1" max="1" width="29.9" style="115" customWidth="1"/>
    <col min="2" max="13" width="7.7" style="115" customWidth="1"/>
    <col min="14" max="17" width="5.2" style="115" customWidth="1"/>
    <col min="18" max="19" width="5.625" style="115" customWidth="1"/>
    <col min="20" max="20" width="5.875" style="115" customWidth="1"/>
    <col min="21" max="21" width="6" style="115" customWidth="1"/>
    <col min="22" max="22" width="5.625" style="115" customWidth="1"/>
    <col min="23" max="16384" width="5.75" style="115"/>
  </cols>
  <sheetData>
    <row r="1" spans="1:1">
      <c r="A1" s="96" t="s">
        <v>1110</v>
      </c>
    </row>
    <row r="2" s="115" customFormat="1" ht="32" customHeight="1" spans="1:22">
      <c r="A2" s="97" t="s">
        <v>1111</v>
      </c>
      <c r="B2" s="97"/>
      <c r="C2" s="97"/>
      <c r="D2" s="97"/>
      <c r="E2" s="97"/>
      <c r="F2" s="97"/>
      <c r="G2" s="97"/>
      <c r="H2" s="97"/>
      <c r="I2" s="97"/>
      <c r="J2" s="97"/>
      <c r="K2" s="97"/>
      <c r="L2" s="97"/>
      <c r="M2" s="97"/>
      <c r="N2" s="97"/>
      <c r="O2" s="97"/>
      <c r="P2" s="97"/>
      <c r="Q2" s="97"/>
      <c r="R2" s="98"/>
      <c r="S2" s="98"/>
      <c r="T2" s="98"/>
      <c r="U2" s="98"/>
      <c r="V2" s="98"/>
    </row>
    <row r="3" s="115" customFormat="1" ht="21" customHeight="1" spans="1:22">
      <c r="A3" s="133" t="s">
        <v>37</v>
      </c>
      <c r="B3" s="133"/>
      <c r="C3" s="133"/>
      <c r="D3" s="133"/>
      <c r="E3" s="133"/>
      <c r="F3" s="133"/>
      <c r="G3" s="133"/>
      <c r="H3" s="133"/>
      <c r="I3" s="133"/>
      <c r="J3" s="133"/>
      <c r="K3" s="133"/>
      <c r="L3" s="133"/>
      <c r="M3" s="133"/>
      <c r="N3" s="133"/>
      <c r="O3" s="133"/>
      <c r="P3" s="133"/>
      <c r="Q3" s="133"/>
      <c r="R3" s="98"/>
      <c r="S3" s="98"/>
      <c r="T3" s="98"/>
      <c r="U3" s="98"/>
      <c r="V3" s="98"/>
    </row>
    <row r="4" ht="69" customHeight="1" spans="1:22">
      <c r="A4" s="134" t="s">
        <v>70</v>
      </c>
      <c r="B4" s="135" t="s">
        <v>1090</v>
      </c>
      <c r="C4" s="136" t="s">
        <v>1091</v>
      </c>
      <c r="D4" s="136" t="s">
        <v>1092</v>
      </c>
      <c r="E4" s="136" t="s">
        <v>1093</v>
      </c>
      <c r="F4" s="136" t="s">
        <v>1094</v>
      </c>
      <c r="G4" s="136" t="s">
        <v>1095</v>
      </c>
      <c r="H4" s="136" t="s">
        <v>1096</v>
      </c>
      <c r="I4" s="136" t="s">
        <v>1097</v>
      </c>
      <c r="J4" s="136" t="s">
        <v>1098</v>
      </c>
      <c r="K4" s="136" t="s">
        <v>1099</v>
      </c>
      <c r="L4" s="136" t="s">
        <v>1100</v>
      </c>
      <c r="M4" s="136" t="s">
        <v>1101</v>
      </c>
      <c r="N4" s="136" t="s">
        <v>1102</v>
      </c>
      <c r="O4" s="136" t="s">
        <v>1103</v>
      </c>
      <c r="P4" s="136" t="s">
        <v>1104</v>
      </c>
      <c r="Q4" s="136" t="s">
        <v>1105</v>
      </c>
      <c r="R4" s="140"/>
      <c r="S4" s="140"/>
      <c r="T4" s="140"/>
      <c r="U4" s="140"/>
      <c r="V4" s="140"/>
    </row>
    <row r="5" spans="1:17">
      <c r="A5" s="55" t="s">
        <v>1073</v>
      </c>
      <c r="B5" s="108">
        <f>C5+D5</f>
        <v>8575</v>
      </c>
      <c r="C5" s="108">
        <v>7977</v>
      </c>
      <c r="D5" s="108">
        <v>598</v>
      </c>
      <c r="E5" s="55"/>
      <c r="F5" s="55"/>
      <c r="G5" s="55"/>
      <c r="H5" s="55"/>
      <c r="I5" s="55"/>
      <c r="J5" s="55"/>
      <c r="K5" s="55"/>
      <c r="L5" s="55"/>
      <c r="M5" s="55"/>
      <c r="N5" s="55"/>
      <c r="O5" s="55"/>
      <c r="P5" s="55"/>
      <c r="Q5" s="55"/>
    </row>
    <row r="6" spans="1:17">
      <c r="A6" s="55" t="s">
        <v>200</v>
      </c>
      <c r="B6" s="108"/>
      <c r="C6" s="108">
        <v>0</v>
      </c>
      <c r="D6" s="108">
        <v>0</v>
      </c>
      <c r="E6" s="55"/>
      <c r="F6" s="55"/>
      <c r="G6" s="55"/>
      <c r="H6" s="55"/>
      <c r="I6" s="55"/>
      <c r="J6" s="55"/>
      <c r="K6" s="55"/>
      <c r="L6" s="55"/>
      <c r="M6" s="55"/>
      <c r="N6" s="55"/>
      <c r="O6" s="55"/>
      <c r="P6" s="55"/>
      <c r="Q6" s="55"/>
    </row>
    <row r="7" spans="1:17">
      <c r="A7" s="55" t="s">
        <v>203</v>
      </c>
      <c r="B7" s="108"/>
      <c r="C7" s="108">
        <v>0</v>
      </c>
      <c r="D7" s="108">
        <v>0</v>
      </c>
      <c r="E7" s="55"/>
      <c r="F7" s="55"/>
      <c r="G7" s="55"/>
      <c r="H7" s="55"/>
      <c r="I7" s="55"/>
      <c r="J7" s="55"/>
      <c r="K7" s="55"/>
      <c r="L7" s="55"/>
      <c r="M7" s="55"/>
      <c r="N7" s="55"/>
      <c r="O7" s="55"/>
      <c r="P7" s="55"/>
      <c r="Q7" s="55"/>
    </row>
    <row r="8" spans="1:17">
      <c r="A8" s="55" t="s">
        <v>215</v>
      </c>
      <c r="B8" s="108">
        <f>C8+D8</f>
        <v>4971</v>
      </c>
      <c r="C8" s="108">
        <v>4161</v>
      </c>
      <c r="D8" s="108">
        <v>810</v>
      </c>
      <c r="E8" s="55"/>
      <c r="F8" s="55"/>
      <c r="G8" s="55"/>
      <c r="H8" s="55"/>
      <c r="I8" s="55"/>
      <c r="J8" s="55"/>
      <c r="K8" s="55"/>
      <c r="L8" s="55"/>
      <c r="M8" s="55"/>
      <c r="N8" s="55"/>
      <c r="O8" s="55"/>
      <c r="P8" s="55"/>
      <c r="Q8" s="55"/>
    </row>
    <row r="9" spans="1:17">
      <c r="A9" s="55" t="s">
        <v>266</v>
      </c>
      <c r="B9" s="108">
        <f t="shared" ref="B9:B30" si="0">C9+D9</f>
        <v>6753</v>
      </c>
      <c r="C9" s="108">
        <v>6028</v>
      </c>
      <c r="D9" s="108">
        <v>725</v>
      </c>
      <c r="E9" s="55"/>
      <c r="F9" s="55"/>
      <c r="G9" s="55"/>
      <c r="H9" s="55"/>
      <c r="I9" s="55"/>
      <c r="J9" s="55"/>
      <c r="K9" s="55"/>
      <c r="L9" s="55"/>
      <c r="M9" s="55"/>
      <c r="N9" s="55"/>
      <c r="O9" s="55"/>
      <c r="P9" s="55"/>
      <c r="Q9" s="55"/>
    </row>
    <row r="10" spans="1:17">
      <c r="A10" s="137" t="s">
        <v>314</v>
      </c>
      <c r="B10" s="108">
        <f t="shared" si="0"/>
        <v>214</v>
      </c>
      <c r="C10" s="108">
        <v>196</v>
      </c>
      <c r="D10" s="108">
        <v>18</v>
      </c>
      <c r="E10" s="55"/>
      <c r="F10" s="55"/>
      <c r="G10" s="55"/>
      <c r="H10" s="55"/>
      <c r="I10" s="55"/>
      <c r="J10" s="55"/>
      <c r="K10" s="55"/>
      <c r="L10" s="55"/>
      <c r="M10" s="55"/>
      <c r="N10" s="55"/>
      <c r="O10" s="55"/>
      <c r="P10" s="55"/>
      <c r="Q10" s="55"/>
    </row>
    <row r="11" spans="1:17">
      <c r="A11" s="55" t="s">
        <v>362</v>
      </c>
      <c r="B11" s="108">
        <f t="shared" si="0"/>
        <v>932</v>
      </c>
      <c r="C11" s="108">
        <v>871</v>
      </c>
      <c r="D11" s="108">
        <v>61</v>
      </c>
      <c r="E11" s="55"/>
      <c r="F11" s="55"/>
      <c r="G11" s="55"/>
      <c r="H11" s="55"/>
      <c r="I11" s="55"/>
      <c r="J11" s="55"/>
      <c r="K11" s="55"/>
      <c r="L11" s="55"/>
      <c r="M11" s="55"/>
      <c r="N11" s="55"/>
      <c r="O11" s="55"/>
      <c r="P11" s="55"/>
      <c r="Q11" s="55"/>
    </row>
    <row r="12" spans="1:17">
      <c r="A12" s="55" t="s">
        <v>404</v>
      </c>
      <c r="B12" s="108">
        <f t="shared" si="0"/>
        <v>384</v>
      </c>
      <c r="C12" s="108">
        <v>375</v>
      </c>
      <c r="D12" s="108">
        <v>9</v>
      </c>
      <c r="E12" s="55"/>
      <c r="F12" s="55"/>
      <c r="G12" s="55"/>
      <c r="H12" s="55"/>
      <c r="I12" s="55"/>
      <c r="J12" s="55"/>
      <c r="K12" s="55"/>
      <c r="L12" s="55"/>
      <c r="M12" s="55"/>
      <c r="N12" s="55"/>
      <c r="O12" s="55"/>
      <c r="P12" s="55"/>
      <c r="Q12" s="55"/>
    </row>
    <row r="13" spans="1:17">
      <c r="A13" s="55" t="s">
        <v>511</v>
      </c>
      <c r="B13" s="108">
        <f t="shared" si="0"/>
        <v>183</v>
      </c>
      <c r="C13" s="108">
        <v>174</v>
      </c>
      <c r="D13" s="108">
        <v>9</v>
      </c>
      <c r="E13" s="55"/>
      <c r="F13" s="55"/>
      <c r="G13" s="55"/>
      <c r="H13" s="55"/>
      <c r="I13" s="55"/>
      <c r="J13" s="55"/>
      <c r="K13" s="55"/>
      <c r="L13" s="55"/>
      <c r="M13" s="55"/>
      <c r="N13" s="55"/>
      <c r="O13" s="55"/>
      <c r="P13" s="55"/>
      <c r="Q13" s="55"/>
    </row>
    <row r="14" spans="1:17">
      <c r="A14" s="55" t="s">
        <v>573</v>
      </c>
      <c r="B14" s="108">
        <f t="shared" si="0"/>
        <v>182</v>
      </c>
      <c r="C14" s="108">
        <v>169</v>
      </c>
      <c r="D14" s="108">
        <v>13</v>
      </c>
      <c r="E14" s="55"/>
      <c r="F14" s="55"/>
      <c r="G14" s="55"/>
      <c r="H14" s="55"/>
      <c r="I14" s="55"/>
      <c r="J14" s="55"/>
      <c r="K14" s="55"/>
      <c r="L14" s="55"/>
      <c r="M14" s="55"/>
      <c r="N14" s="55"/>
      <c r="O14" s="55"/>
      <c r="P14" s="55"/>
      <c r="Q14" s="55"/>
    </row>
    <row r="15" spans="1:17">
      <c r="A15" s="55" t="s">
        <v>639</v>
      </c>
      <c r="B15" s="108">
        <f t="shared" si="0"/>
        <v>661</v>
      </c>
      <c r="C15" s="108">
        <v>616</v>
      </c>
      <c r="D15" s="108">
        <v>45</v>
      </c>
      <c r="E15" s="55"/>
      <c r="F15" s="55"/>
      <c r="G15" s="55"/>
      <c r="H15" s="55"/>
      <c r="I15" s="55"/>
      <c r="J15" s="55"/>
      <c r="K15" s="55"/>
      <c r="L15" s="55"/>
      <c r="M15" s="55"/>
      <c r="N15" s="55"/>
      <c r="O15" s="55"/>
      <c r="P15" s="55"/>
      <c r="Q15" s="55"/>
    </row>
    <row r="16" spans="1:17">
      <c r="A16" s="55" t="s">
        <v>655</v>
      </c>
      <c r="B16" s="108">
        <f t="shared" si="0"/>
        <v>563</v>
      </c>
      <c r="C16" s="108">
        <v>518</v>
      </c>
      <c r="D16" s="108">
        <v>45</v>
      </c>
      <c r="E16" s="55"/>
      <c r="F16" s="55"/>
      <c r="G16" s="55"/>
      <c r="H16" s="55"/>
      <c r="I16" s="55"/>
      <c r="J16" s="55"/>
      <c r="K16" s="55"/>
      <c r="L16" s="55"/>
      <c r="M16" s="55"/>
      <c r="N16" s="55"/>
      <c r="O16" s="55"/>
      <c r="P16" s="55"/>
      <c r="Q16" s="55"/>
    </row>
    <row r="17" spans="1:17">
      <c r="A17" s="55" t="s">
        <v>751</v>
      </c>
      <c r="B17" s="108">
        <f t="shared" si="0"/>
        <v>0</v>
      </c>
      <c r="C17" s="108"/>
      <c r="D17" s="108"/>
      <c r="E17" s="55"/>
      <c r="F17" s="55"/>
      <c r="G17" s="55"/>
      <c r="H17" s="55"/>
      <c r="I17" s="55"/>
      <c r="J17" s="55"/>
      <c r="K17" s="55"/>
      <c r="L17" s="55"/>
      <c r="M17" s="55"/>
      <c r="N17" s="55"/>
      <c r="O17" s="55"/>
      <c r="P17" s="55"/>
      <c r="Q17" s="55"/>
    </row>
    <row r="18" spans="1:17">
      <c r="A18" s="138" t="s">
        <v>1112</v>
      </c>
      <c r="B18" s="108">
        <f t="shared" si="0"/>
        <v>0</v>
      </c>
      <c r="C18" s="108"/>
      <c r="D18" s="108"/>
      <c r="E18" s="55"/>
      <c r="F18" s="55"/>
      <c r="G18" s="55"/>
      <c r="H18" s="55"/>
      <c r="I18" s="55"/>
      <c r="J18" s="55"/>
      <c r="K18" s="55"/>
      <c r="L18" s="55"/>
      <c r="M18" s="55"/>
      <c r="N18" s="55"/>
      <c r="O18" s="55"/>
      <c r="P18" s="55"/>
      <c r="Q18" s="55"/>
    </row>
    <row r="19" spans="1:17">
      <c r="A19" s="138" t="s">
        <v>847</v>
      </c>
      <c r="B19" s="108">
        <f t="shared" si="0"/>
        <v>23</v>
      </c>
      <c r="C19" s="108"/>
      <c r="D19" s="108">
        <v>23</v>
      </c>
      <c r="E19" s="55"/>
      <c r="F19" s="55"/>
      <c r="G19" s="55"/>
      <c r="H19" s="55"/>
      <c r="I19" s="55"/>
      <c r="J19" s="55"/>
      <c r="K19" s="55"/>
      <c r="L19" s="55"/>
      <c r="M19" s="55"/>
      <c r="N19" s="55"/>
      <c r="O19" s="55"/>
      <c r="P19" s="55"/>
      <c r="Q19" s="55"/>
    </row>
    <row r="20" spans="1:17">
      <c r="A20" s="56" t="s">
        <v>860</v>
      </c>
      <c r="B20" s="108">
        <f t="shared" si="0"/>
        <v>85</v>
      </c>
      <c r="C20" s="108">
        <v>77</v>
      </c>
      <c r="D20" s="108">
        <v>8</v>
      </c>
      <c r="E20" s="55"/>
      <c r="F20" s="55"/>
      <c r="G20" s="55"/>
      <c r="H20" s="55"/>
      <c r="I20" s="55"/>
      <c r="J20" s="55"/>
      <c r="K20" s="55"/>
      <c r="L20" s="55"/>
      <c r="M20" s="55"/>
      <c r="N20" s="55"/>
      <c r="O20" s="55"/>
      <c r="P20" s="55"/>
      <c r="Q20" s="55"/>
    </row>
    <row r="21" spans="1:17">
      <c r="A21" s="138" t="s">
        <v>886</v>
      </c>
      <c r="B21" s="108">
        <f t="shared" si="0"/>
        <v>0</v>
      </c>
      <c r="C21" s="108">
        <v>0</v>
      </c>
      <c r="D21" s="108">
        <v>0</v>
      </c>
      <c r="E21" s="55"/>
      <c r="F21" s="55"/>
      <c r="G21" s="55"/>
      <c r="H21" s="55"/>
      <c r="I21" s="55"/>
      <c r="J21" s="55"/>
      <c r="K21" s="55"/>
      <c r="L21" s="55"/>
      <c r="M21" s="55"/>
      <c r="N21" s="55"/>
      <c r="O21" s="55"/>
      <c r="P21" s="55"/>
      <c r="Q21" s="55"/>
    </row>
    <row r="22" spans="1:17">
      <c r="A22" s="138" t="s">
        <v>896</v>
      </c>
      <c r="B22" s="108">
        <f t="shared" si="0"/>
        <v>216</v>
      </c>
      <c r="C22" s="108">
        <v>206</v>
      </c>
      <c r="D22" s="108">
        <v>10</v>
      </c>
      <c r="E22" s="55"/>
      <c r="F22" s="55"/>
      <c r="G22" s="55"/>
      <c r="H22" s="55"/>
      <c r="I22" s="55"/>
      <c r="J22" s="55"/>
      <c r="K22" s="55"/>
      <c r="L22" s="55"/>
      <c r="M22" s="55"/>
      <c r="N22" s="55"/>
      <c r="O22" s="55"/>
      <c r="P22" s="55"/>
      <c r="Q22" s="55"/>
    </row>
    <row r="23" spans="1:17">
      <c r="A23" s="138" t="s">
        <v>933</v>
      </c>
      <c r="B23" s="108">
        <f t="shared" si="0"/>
        <v>482</v>
      </c>
      <c r="C23" s="108">
        <v>466</v>
      </c>
      <c r="D23" s="108">
        <v>16</v>
      </c>
      <c r="E23" s="55"/>
      <c r="F23" s="55"/>
      <c r="G23" s="55"/>
      <c r="H23" s="55"/>
      <c r="I23" s="55"/>
      <c r="J23" s="55"/>
      <c r="K23" s="55"/>
      <c r="L23" s="55"/>
      <c r="M23" s="55"/>
      <c r="N23" s="55"/>
      <c r="O23" s="55"/>
      <c r="P23" s="55"/>
      <c r="Q23" s="55"/>
    </row>
    <row r="24" spans="1:17">
      <c r="A24" s="138" t="s">
        <v>953</v>
      </c>
      <c r="B24" s="108"/>
      <c r="C24" s="108"/>
      <c r="D24" s="108"/>
      <c r="E24" s="55"/>
      <c r="F24" s="55"/>
      <c r="G24" s="55"/>
      <c r="H24" s="55"/>
      <c r="I24" s="55"/>
      <c r="J24" s="55"/>
      <c r="K24" s="55"/>
      <c r="L24" s="55"/>
      <c r="M24" s="55"/>
      <c r="N24" s="55"/>
      <c r="O24" s="55"/>
      <c r="P24" s="55"/>
      <c r="Q24" s="55"/>
    </row>
    <row r="25" spans="1:17">
      <c r="A25" s="138" t="s">
        <v>992</v>
      </c>
      <c r="B25" s="108">
        <f t="shared" si="0"/>
        <v>207</v>
      </c>
      <c r="C25" s="108">
        <v>190</v>
      </c>
      <c r="D25" s="108">
        <v>17</v>
      </c>
      <c r="E25" s="55"/>
      <c r="F25" s="55"/>
      <c r="G25" s="55"/>
      <c r="H25" s="55"/>
      <c r="I25" s="55"/>
      <c r="J25" s="55"/>
      <c r="K25" s="55"/>
      <c r="L25" s="55"/>
      <c r="M25" s="55"/>
      <c r="N25" s="55"/>
      <c r="O25" s="55"/>
      <c r="P25" s="55"/>
      <c r="Q25" s="55"/>
    </row>
    <row r="26" spans="1:17">
      <c r="A26" s="56" t="s">
        <v>1106</v>
      </c>
      <c r="B26" s="108">
        <f t="shared" si="0"/>
        <v>0</v>
      </c>
      <c r="C26" s="108"/>
      <c r="D26" s="108"/>
      <c r="E26" s="55"/>
      <c r="F26" s="55"/>
      <c r="G26" s="55"/>
      <c r="H26" s="55"/>
      <c r="I26" s="55"/>
      <c r="J26" s="55"/>
      <c r="K26" s="55"/>
      <c r="L26" s="55"/>
      <c r="M26" s="55"/>
      <c r="N26" s="55"/>
      <c r="O26" s="55"/>
      <c r="P26" s="55"/>
      <c r="Q26" s="55"/>
    </row>
    <row r="27" spans="1:17">
      <c r="A27" s="138" t="s">
        <v>1107</v>
      </c>
      <c r="B27" s="108">
        <f t="shared" si="0"/>
        <v>0</v>
      </c>
      <c r="C27" s="108"/>
      <c r="D27" s="108"/>
      <c r="E27" s="55"/>
      <c r="F27" s="55"/>
      <c r="G27" s="55"/>
      <c r="H27" s="55"/>
      <c r="I27" s="55"/>
      <c r="J27" s="55"/>
      <c r="K27" s="55"/>
      <c r="L27" s="55"/>
      <c r="M27" s="55"/>
      <c r="N27" s="55"/>
      <c r="O27" s="55"/>
      <c r="P27" s="55"/>
      <c r="Q27" s="55"/>
    </row>
    <row r="28" spans="1:17">
      <c r="A28" s="138" t="s">
        <v>1108</v>
      </c>
      <c r="B28" s="108">
        <f t="shared" si="0"/>
        <v>0</v>
      </c>
      <c r="C28" s="108"/>
      <c r="D28" s="108"/>
      <c r="E28" s="55"/>
      <c r="F28" s="55"/>
      <c r="G28" s="55"/>
      <c r="H28" s="55"/>
      <c r="I28" s="55"/>
      <c r="J28" s="55"/>
      <c r="K28" s="55"/>
      <c r="L28" s="55"/>
      <c r="M28" s="55"/>
      <c r="N28" s="55"/>
      <c r="O28" s="55"/>
      <c r="P28" s="55"/>
      <c r="Q28" s="55"/>
    </row>
    <row r="29" spans="1:17">
      <c r="A29" s="55" t="s">
        <v>1109</v>
      </c>
      <c r="B29" s="108">
        <f t="shared" si="0"/>
        <v>0</v>
      </c>
      <c r="C29" s="108"/>
      <c r="D29" s="108"/>
      <c r="E29" s="55"/>
      <c r="F29" s="55"/>
      <c r="G29" s="55"/>
      <c r="H29" s="55"/>
      <c r="I29" s="55"/>
      <c r="J29" s="55"/>
      <c r="K29" s="55"/>
      <c r="L29" s="55"/>
      <c r="M29" s="55"/>
      <c r="N29" s="55"/>
      <c r="O29" s="55"/>
      <c r="P29" s="55"/>
      <c r="Q29" s="55"/>
    </row>
    <row r="30" spans="1:17">
      <c r="A30" s="76" t="s">
        <v>1084</v>
      </c>
      <c r="B30" s="108">
        <f t="shared" si="0"/>
        <v>24431</v>
      </c>
      <c r="C30" s="108">
        <f>SUM(C5:C29)</f>
        <v>22024</v>
      </c>
      <c r="D30" s="108">
        <f>SUM(D5:D29)</f>
        <v>2407</v>
      </c>
      <c r="E30" s="139"/>
      <c r="F30" s="139"/>
      <c r="G30" s="139"/>
      <c r="H30" s="139"/>
      <c r="I30" s="139"/>
      <c r="J30" s="139"/>
      <c r="K30" s="139"/>
      <c r="L30" s="55"/>
      <c r="M30" s="55"/>
      <c r="N30" s="55"/>
      <c r="O30" s="55"/>
      <c r="P30" s="55"/>
      <c r="Q30" s="55"/>
    </row>
  </sheetData>
  <sheetProtection selectLockedCells="1" selectUnlockedCells="1"/>
  <mergeCells count="2">
    <mergeCell ref="A2:Q2"/>
    <mergeCell ref="A3:Q3"/>
  </mergeCells>
  <printOptions horizontalCentered="1" verticalCentered="1"/>
  <pageMargins left="1.02361111111111" right="0.196850393700787" top="0.590551181102362" bottom="0.47244094488189" header="0.31496062992126" footer="0.31496062992126"/>
  <pageSetup paperSize="9" scale="77" orientation="landscape"/>
  <headerFooter/>
</worksheet>
</file>

<file path=docProps/app.xml><?xml version="1.0" encoding="utf-8"?>
<Properties xmlns="http://schemas.openxmlformats.org/officeDocument/2006/extended-properties" xmlns:vt="http://schemas.openxmlformats.org/officeDocument/2006/docPropsVTypes">
  <Company>MC SYSTEM</Company>
  <Application>Microsoft Excel</Application>
  <HeadingPairs>
    <vt:vector size="2" baseType="variant">
      <vt:variant>
        <vt:lpstr>工作表</vt:lpstr>
      </vt:variant>
      <vt:variant>
        <vt:i4>28</vt:i4>
      </vt:variant>
    </vt:vector>
  </HeadingPairs>
  <TitlesOfParts>
    <vt:vector size="28" baseType="lpstr">
      <vt:lpstr>封面</vt:lpstr>
      <vt:lpstr>目录</vt:lpstr>
      <vt:lpstr>表一</vt:lpstr>
      <vt:lpstr>表二</vt:lpstr>
      <vt:lpstr>表三 </vt:lpstr>
      <vt:lpstr>表四 </vt:lpstr>
      <vt:lpstr>表五</vt:lpstr>
      <vt:lpstr>表六</vt:lpstr>
      <vt:lpstr>表七</vt:lpstr>
      <vt:lpstr>表八</vt:lpstr>
      <vt:lpstr>表九</vt:lpstr>
      <vt:lpstr>表十 </vt:lpstr>
      <vt:lpstr>表十一 </vt:lpstr>
      <vt:lpstr>表十二 </vt:lpstr>
      <vt:lpstr>表十三</vt:lpstr>
      <vt:lpstr>表十四</vt:lpstr>
      <vt:lpstr>表十五</vt:lpstr>
      <vt:lpstr>表十六</vt:lpstr>
      <vt:lpstr>表十七</vt:lpstr>
      <vt:lpstr>表十八</vt:lpstr>
      <vt:lpstr>表十九</vt:lpstr>
      <vt:lpstr>表二十</vt:lpstr>
      <vt:lpstr>表二十二</vt:lpstr>
      <vt:lpstr>表二十一</vt:lpstr>
      <vt:lpstr>表二十三</vt:lpstr>
      <vt:lpstr>表二十四</vt:lpstr>
      <vt:lpstr>表二十五</vt:lpstr>
      <vt:lpstr>表二十六</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MC SYSTEM</dc:creator>
  <cp:lastModifiedBy>Administrator</cp:lastModifiedBy>
  <cp:revision>1</cp:revision>
  <dcterms:created xsi:type="dcterms:W3CDTF">2006-02-13T21:15:00Z</dcterms:created>
  <cp:lastPrinted>2019-12-17T18:44:00Z</cp:lastPrinted>
  <dcterms:modified xsi:type="dcterms:W3CDTF">2021-04-16T10:20:25Z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2052-11.1.0.10356</vt:lpwstr>
  </property>
  <property fmtid="{D5CDD505-2E9C-101B-9397-08002B2CF9AE}" pid="3" name="KSOReadingLayout">
    <vt:bool>true</vt:bool>
  </property>
  <property fmtid="{D5CDD505-2E9C-101B-9397-08002B2CF9AE}" pid="4" name="ICV">
    <vt:lpwstr>4E594E887DCA403AA17DC8BCA0BF6068</vt:lpwstr>
  </property>
</Properties>
</file>